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240" yWindow="-480" windowWidth="15630" windowHeight="8715" tabRatio="965"/>
  </bookViews>
  <sheets>
    <sheet name="Property Book" sheetId="3" r:id="rId1"/>
    <sheet name="Sheet1" sheetId="16" state="hidden" r:id="rId2"/>
  </sheets>
  <definedNames>
    <definedName name="_xlnm._FilterDatabase" localSheetId="0" hidden="1">'Property Book'!$A$3:$B$293</definedName>
    <definedName name="Codes">Sheet1!$A$1:$A$5</definedName>
    <definedName name="_xlnm.Print_Area" localSheetId="0">'Property Book'!$A$1:$E$304</definedName>
    <definedName name="_xlnm.Print_Titles" localSheetId="0">'Property Book'!$1:$3</definedName>
    <definedName name="skirtsize">'Property Book'!$H$169:$I$171</definedName>
  </definedNames>
  <calcPr calcId="145621"/>
</workbook>
</file>

<file path=xl/calcChain.xml><?xml version="1.0" encoding="utf-8"?>
<calcChain xmlns="http://schemas.openxmlformats.org/spreadsheetml/2006/main">
  <c r="E272" i="3" l="1"/>
  <c r="C272" i="3"/>
  <c r="D272" i="3" s="1"/>
  <c r="E261" i="3"/>
  <c r="C261" i="3"/>
  <c r="D261" i="3" s="1"/>
  <c r="E273" i="3"/>
  <c r="C273" i="3"/>
  <c r="E293" i="3"/>
  <c r="C293" i="3"/>
  <c r="D293" i="3" s="1"/>
  <c r="E292" i="3"/>
  <c r="C292" i="3"/>
  <c r="D292" i="3" s="1"/>
  <c r="E291" i="3"/>
  <c r="C291" i="3"/>
  <c r="D291" i="3" s="1"/>
  <c r="E290" i="3"/>
  <c r="C290" i="3"/>
  <c r="E289" i="3"/>
  <c r="C289" i="3"/>
  <c r="D289" i="3" s="1"/>
  <c r="E288" i="3"/>
  <c r="C288" i="3"/>
  <c r="D288" i="3" s="1"/>
  <c r="E287" i="3"/>
  <c r="C287" i="3"/>
  <c r="D287" i="3" s="1"/>
  <c r="E286" i="3"/>
  <c r="C286" i="3"/>
  <c r="E285" i="3"/>
  <c r="C285" i="3"/>
  <c r="D285" i="3" s="1"/>
  <c r="E284" i="3"/>
  <c r="C284" i="3"/>
  <c r="D284" i="3" s="1"/>
  <c r="E283" i="3"/>
  <c r="C283" i="3"/>
  <c r="D283" i="3" s="1"/>
  <c r="E282" i="3"/>
  <c r="C282" i="3"/>
  <c r="E281" i="3"/>
  <c r="C281" i="3"/>
  <c r="D281" i="3" s="1"/>
  <c r="E280" i="3"/>
  <c r="C280" i="3"/>
  <c r="D280" i="3" s="1"/>
  <c r="E279" i="3"/>
  <c r="C279" i="3"/>
  <c r="D279" i="3" s="1"/>
  <c r="E278" i="3"/>
  <c r="C278" i="3"/>
  <c r="E277" i="3"/>
  <c r="C277" i="3"/>
  <c r="D277" i="3" s="1"/>
  <c r="E276" i="3"/>
  <c r="C276" i="3"/>
  <c r="D276" i="3" s="1"/>
  <c r="E275" i="3"/>
  <c r="C275" i="3"/>
  <c r="D275" i="3" s="1"/>
  <c r="E274" i="3"/>
  <c r="C274" i="3"/>
  <c r="E271" i="3"/>
  <c r="C271" i="3"/>
  <c r="D271" i="3" s="1"/>
  <c r="E270" i="3"/>
  <c r="C270" i="3"/>
  <c r="D270" i="3" s="1"/>
  <c r="E269" i="3"/>
  <c r="C269" i="3"/>
  <c r="D269" i="3" s="1"/>
  <c r="E268" i="3"/>
  <c r="C268" i="3"/>
  <c r="E267" i="3"/>
  <c r="C267" i="3"/>
  <c r="D267" i="3" s="1"/>
  <c r="E266" i="3"/>
  <c r="C266" i="3"/>
  <c r="D266" i="3" s="1"/>
  <c r="E265" i="3"/>
  <c r="C265" i="3"/>
  <c r="D265" i="3" s="1"/>
  <c r="E264" i="3"/>
  <c r="C264" i="3"/>
  <c r="E263" i="3"/>
  <c r="C263" i="3"/>
  <c r="D263" i="3" s="1"/>
  <c r="E262" i="3"/>
  <c r="C262" i="3"/>
  <c r="D262" i="3" s="1"/>
  <c r="E260" i="3"/>
  <c r="C260" i="3"/>
  <c r="D260" i="3" s="1"/>
  <c r="E259" i="3"/>
  <c r="C259" i="3"/>
  <c r="E258" i="3"/>
  <c r="C258" i="3"/>
  <c r="D258" i="3" s="1"/>
  <c r="E257" i="3"/>
  <c r="C257" i="3"/>
  <c r="D257" i="3" s="1"/>
  <c r="E256" i="3"/>
  <c r="C256" i="3"/>
  <c r="D256" i="3" s="1"/>
  <c r="E255" i="3"/>
  <c r="C255" i="3"/>
  <c r="E254" i="3"/>
  <c r="C254" i="3"/>
  <c r="D254" i="3" s="1"/>
  <c r="E253" i="3"/>
  <c r="C253" i="3"/>
  <c r="D253" i="3" s="1"/>
  <c r="E252" i="3"/>
  <c r="C252" i="3"/>
  <c r="D252" i="3" s="1"/>
  <c r="E251" i="3"/>
  <c r="C251" i="3"/>
  <c r="E250" i="3"/>
  <c r="C250" i="3"/>
  <c r="D250" i="3" s="1"/>
  <c r="E249" i="3"/>
  <c r="C249" i="3"/>
  <c r="D249" i="3" s="1"/>
  <c r="E248" i="3"/>
  <c r="C248" i="3"/>
  <c r="D248" i="3" s="1"/>
  <c r="E247" i="3"/>
  <c r="C247" i="3"/>
  <c r="E246" i="3"/>
  <c r="C246" i="3"/>
  <c r="D246" i="3" s="1"/>
  <c r="E245" i="3"/>
  <c r="C245" i="3"/>
  <c r="D245" i="3" s="1"/>
  <c r="E244" i="3"/>
  <c r="C244" i="3"/>
  <c r="D244" i="3" s="1"/>
  <c r="E243" i="3"/>
  <c r="C243" i="3"/>
  <c r="E242" i="3"/>
  <c r="C242" i="3"/>
  <c r="D242" i="3" s="1"/>
  <c r="E241" i="3"/>
  <c r="C241" i="3"/>
  <c r="D241" i="3" s="1"/>
  <c r="E240" i="3"/>
  <c r="C240" i="3"/>
  <c r="D240" i="3" s="1"/>
  <c r="E239" i="3"/>
  <c r="C239" i="3"/>
  <c r="E238" i="3"/>
  <c r="C238" i="3"/>
  <c r="D238" i="3" s="1"/>
  <c r="E237" i="3"/>
  <c r="C237" i="3"/>
  <c r="D237" i="3" s="1"/>
  <c r="E236" i="3"/>
  <c r="C236" i="3"/>
  <c r="D236" i="3" s="1"/>
  <c r="E235" i="3"/>
  <c r="C235" i="3"/>
  <c r="E234" i="3"/>
  <c r="C234" i="3"/>
  <c r="D234" i="3" s="1"/>
  <c r="E233" i="3"/>
  <c r="C233" i="3"/>
  <c r="D233" i="3" s="1"/>
  <c r="E232" i="3"/>
  <c r="C232" i="3"/>
  <c r="D232" i="3" s="1"/>
  <c r="E231" i="3"/>
  <c r="C231" i="3"/>
  <c r="E230" i="3"/>
  <c r="C230" i="3"/>
  <c r="D230" i="3" s="1"/>
  <c r="E229" i="3"/>
  <c r="C229" i="3"/>
  <c r="D229" i="3" s="1"/>
  <c r="E228" i="3"/>
  <c r="C228" i="3"/>
  <c r="D228" i="3" s="1"/>
  <c r="E227" i="3"/>
  <c r="C227" i="3"/>
  <c r="E226" i="3"/>
  <c r="C226" i="3"/>
  <c r="D226" i="3" s="1"/>
  <c r="E225" i="3"/>
  <c r="C225" i="3"/>
  <c r="D225" i="3" s="1"/>
  <c r="E224" i="3"/>
  <c r="C224" i="3"/>
  <c r="D224" i="3" s="1"/>
  <c r="E223" i="3"/>
  <c r="C223" i="3"/>
  <c r="E222" i="3"/>
  <c r="C222" i="3"/>
  <c r="D222" i="3" s="1"/>
  <c r="E221" i="3"/>
  <c r="C221" i="3"/>
  <c r="D221" i="3" s="1"/>
  <c r="E220" i="3"/>
  <c r="C220" i="3"/>
  <c r="D220" i="3" s="1"/>
  <c r="E219" i="3"/>
  <c r="C219" i="3"/>
  <c r="E218" i="3"/>
  <c r="C218" i="3"/>
  <c r="D218" i="3" s="1"/>
  <c r="E217" i="3"/>
  <c r="C217" i="3"/>
  <c r="D217" i="3" s="1"/>
  <c r="E216" i="3"/>
  <c r="C216" i="3"/>
  <c r="D216" i="3" s="1"/>
  <c r="E215" i="3"/>
  <c r="C215" i="3"/>
  <c r="E214" i="3"/>
  <c r="C214" i="3"/>
  <c r="D214" i="3" s="1"/>
  <c r="E213" i="3"/>
  <c r="C213" i="3"/>
  <c r="D213" i="3" s="1"/>
  <c r="E212" i="3"/>
  <c r="C212" i="3"/>
  <c r="D212" i="3" s="1"/>
  <c r="E211" i="3"/>
  <c r="C211" i="3"/>
  <c r="E210" i="3"/>
  <c r="C210" i="3"/>
  <c r="D210" i="3" s="1"/>
  <c r="E209" i="3"/>
  <c r="C209" i="3"/>
  <c r="D209" i="3" s="1"/>
  <c r="E208" i="3"/>
  <c r="C208" i="3"/>
  <c r="D208" i="3" s="1"/>
  <c r="E207" i="3"/>
  <c r="C207" i="3"/>
  <c r="E206" i="3"/>
  <c r="C206" i="3"/>
  <c r="D206" i="3" s="1"/>
  <c r="E205" i="3"/>
  <c r="C205" i="3"/>
  <c r="D205" i="3" s="1"/>
  <c r="E204" i="3"/>
  <c r="C204" i="3"/>
  <c r="D204" i="3" s="1"/>
  <c r="E203" i="3"/>
  <c r="C203" i="3"/>
  <c r="E202" i="3"/>
  <c r="C202" i="3"/>
  <c r="D202" i="3" s="1"/>
  <c r="E201" i="3"/>
  <c r="C201" i="3"/>
  <c r="D201" i="3" s="1"/>
  <c r="E200" i="3"/>
  <c r="C200" i="3"/>
  <c r="D200" i="3" s="1"/>
  <c r="E199" i="3"/>
  <c r="C199" i="3"/>
  <c r="E198" i="3"/>
  <c r="C198" i="3"/>
  <c r="D198" i="3" s="1"/>
  <c r="E197" i="3"/>
  <c r="C197" i="3"/>
  <c r="D197" i="3" s="1"/>
  <c r="E196" i="3"/>
  <c r="C196" i="3"/>
  <c r="D196" i="3" s="1"/>
  <c r="E195" i="3"/>
  <c r="C195" i="3"/>
  <c r="E194" i="3"/>
  <c r="C194" i="3"/>
  <c r="D194" i="3" s="1"/>
  <c r="E193" i="3"/>
  <c r="C193" i="3"/>
  <c r="D193" i="3" s="1"/>
  <c r="E192" i="3"/>
  <c r="C192" i="3"/>
  <c r="D192" i="3" s="1"/>
  <c r="E191" i="3"/>
  <c r="C191" i="3"/>
  <c r="E190" i="3"/>
  <c r="C190" i="3"/>
  <c r="D190" i="3" s="1"/>
  <c r="E189" i="3"/>
  <c r="C189" i="3"/>
  <c r="D189" i="3" s="1"/>
  <c r="E188" i="3"/>
  <c r="C188" i="3"/>
  <c r="D188" i="3" s="1"/>
  <c r="E187" i="3"/>
  <c r="C187" i="3"/>
  <c r="E186" i="3"/>
  <c r="C186" i="3"/>
  <c r="D186" i="3" s="1"/>
  <c r="E185" i="3"/>
  <c r="C185" i="3"/>
  <c r="D185" i="3" s="1"/>
  <c r="E184" i="3"/>
  <c r="C184" i="3"/>
  <c r="D184" i="3" s="1"/>
  <c r="E183" i="3"/>
  <c r="C183" i="3"/>
  <c r="E182" i="3"/>
  <c r="C182" i="3"/>
  <c r="D182" i="3" s="1"/>
  <c r="E181" i="3"/>
  <c r="C181" i="3"/>
  <c r="D181" i="3" s="1"/>
  <c r="E180" i="3"/>
  <c r="C180" i="3"/>
  <c r="D180" i="3" s="1"/>
  <c r="E179" i="3"/>
  <c r="C179" i="3"/>
  <c r="E178" i="3"/>
  <c r="C178" i="3"/>
  <c r="D178" i="3" s="1"/>
  <c r="E177" i="3"/>
  <c r="C177" i="3"/>
  <c r="D177" i="3" s="1"/>
  <c r="E176" i="3"/>
  <c r="C176" i="3"/>
  <c r="D176" i="3" s="1"/>
  <c r="E175" i="3"/>
  <c r="C175" i="3"/>
  <c r="E174" i="3"/>
  <c r="C174" i="3"/>
  <c r="D174" i="3" s="1"/>
  <c r="E173" i="3"/>
  <c r="C173" i="3"/>
  <c r="D173" i="3" s="1"/>
  <c r="E172" i="3"/>
  <c r="C172" i="3"/>
  <c r="D172" i="3" s="1"/>
  <c r="E171" i="3"/>
  <c r="C171" i="3"/>
  <c r="E170" i="3"/>
  <c r="C170" i="3"/>
  <c r="D170" i="3" s="1"/>
  <c r="E169" i="3"/>
  <c r="C169" i="3"/>
  <c r="D169" i="3" s="1"/>
  <c r="E168" i="3"/>
  <c r="C168" i="3"/>
  <c r="D168" i="3" s="1"/>
  <c r="E167" i="3"/>
  <c r="C167" i="3"/>
  <c r="E166" i="3"/>
  <c r="C166" i="3"/>
  <c r="D166" i="3" s="1"/>
  <c r="E165" i="3"/>
  <c r="C165" i="3"/>
  <c r="D165" i="3" s="1"/>
  <c r="E164" i="3"/>
  <c r="C164" i="3"/>
  <c r="D164" i="3" s="1"/>
  <c r="E163" i="3"/>
  <c r="C163" i="3"/>
  <c r="E162" i="3"/>
  <c r="C162" i="3"/>
  <c r="D162" i="3" s="1"/>
  <c r="E161" i="3"/>
  <c r="C161" i="3"/>
  <c r="D161" i="3" s="1"/>
  <c r="E160" i="3"/>
  <c r="C160" i="3"/>
  <c r="D160" i="3" s="1"/>
  <c r="E159" i="3"/>
  <c r="C159" i="3"/>
  <c r="E158" i="3"/>
  <c r="C158" i="3"/>
  <c r="D158" i="3" s="1"/>
  <c r="E157" i="3"/>
  <c r="C157" i="3"/>
  <c r="D157" i="3" s="1"/>
  <c r="E156" i="3"/>
  <c r="C156" i="3"/>
  <c r="D156" i="3" s="1"/>
  <c r="E155" i="3"/>
  <c r="C155" i="3"/>
  <c r="E154" i="3"/>
  <c r="C154" i="3"/>
  <c r="D154" i="3" s="1"/>
  <c r="E153" i="3"/>
  <c r="C153" i="3"/>
  <c r="D153" i="3" s="1"/>
  <c r="E152" i="3"/>
  <c r="C152" i="3"/>
  <c r="D152" i="3" s="1"/>
  <c r="E151" i="3"/>
  <c r="C151" i="3"/>
  <c r="E150" i="3"/>
  <c r="C150" i="3"/>
  <c r="D150" i="3" s="1"/>
  <c r="E149" i="3"/>
  <c r="C149" i="3"/>
  <c r="D149" i="3" s="1"/>
  <c r="E148" i="3"/>
  <c r="C148" i="3"/>
  <c r="D148" i="3" s="1"/>
  <c r="E147" i="3"/>
  <c r="C147" i="3"/>
  <c r="E146" i="3"/>
  <c r="C146" i="3"/>
  <c r="D146" i="3" s="1"/>
  <c r="E145" i="3"/>
  <c r="C145" i="3"/>
  <c r="D145" i="3" s="1"/>
  <c r="E144" i="3"/>
  <c r="C144" i="3"/>
  <c r="D144" i="3" s="1"/>
  <c r="E143" i="3"/>
  <c r="C143" i="3"/>
  <c r="E142" i="3"/>
  <c r="C142" i="3"/>
  <c r="D142" i="3" s="1"/>
  <c r="E141" i="3"/>
  <c r="C141" i="3"/>
  <c r="D141" i="3" s="1"/>
  <c r="E140" i="3"/>
  <c r="C140" i="3"/>
  <c r="D140" i="3" s="1"/>
  <c r="E139" i="3"/>
  <c r="C139" i="3"/>
  <c r="E138" i="3"/>
  <c r="C138" i="3"/>
  <c r="D138" i="3" s="1"/>
  <c r="E137" i="3"/>
  <c r="C137" i="3"/>
  <c r="D137" i="3" s="1"/>
  <c r="E136" i="3"/>
  <c r="C136" i="3"/>
  <c r="D136" i="3" s="1"/>
  <c r="E135" i="3"/>
  <c r="C135" i="3"/>
  <c r="E134" i="3"/>
  <c r="C134" i="3"/>
  <c r="D134" i="3" s="1"/>
  <c r="E133" i="3"/>
  <c r="C133" i="3"/>
  <c r="D133" i="3" s="1"/>
  <c r="E132" i="3"/>
  <c r="C132" i="3"/>
  <c r="D132" i="3" s="1"/>
  <c r="E131" i="3"/>
  <c r="C131" i="3"/>
  <c r="E130" i="3"/>
  <c r="C130" i="3"/>
  <c r="D130" i="3" s="1"/>
  <c r="E129" i="3"/>
  <c r="C129" i="3"/>
  <c r="D129" i="3" s="1"/>
  <c r="E128" i="3"/>
  <c r="C128" i="3"/>
  <c r="D128" i="3" s="1"/>
  <c r="E127" i="3"/>
  <c r="C127" i="3"/>
  <c r="E126" i="3"/>
  <c r="C126" i="3"/>
  <c r="D126" i="3" s="1"/>
  <c r="E125" i="3"/>
  <c r="C125" i="3"/>
  <c r="D125" i="3" s="1"/>
  <c r="E124" i="3"/>
  <c r="C124" i="3"/>
  <c r="D124" i="3" s="1"/>
  <c r="E123" i="3"/>
  <c r="C123" i="3"/>
  <c r="E122" i="3"/>
  <c r="C122" i="3"/>
  <c r="D122" i="3" s="1"/>
  <c r="E121" i="3"/>
  <c r="C121" i="3"/>
  <c r="D121" i="3" s="1"/>
  <c r="E120" i="3"/>
  <c r="C120" i="3"/>
  <c r="D120" i="3" s="1"/>
  <c r="E119" i="3"/>
  <c r="C119" i="3"/>
  <c r="E118" i="3"/>
  <c r="C118" i="3"/>
  <c r="D118" i="3" s="1"/>
  <c r="E117" i="3"/>
  <c r="C117" i="3"/>
  <c r="D117" i="3" s="1"/>
  <c r="E116" i="3"/>
  <c r="C116" i="3"/>
  <c r="D116" i="3" s="1"/>
  <c r="E115" i="3"/>
  <c r="C115" i="3"/>
  <c r="E114" i="3"/>
  <c r="C114" i="3"/>
  <c r="D114" i="3" s="1"/>
  <c r="E113" i="3"/>
  <c r="C113" i="3"/>
  <c r="D113" i="3" s="1"/>
  <c r="E112" i="3"/>
  <c r="C112" i="3"/>
  <c r="D112" i="3" s="1"/>
  <c r="E111" i="3"/>
  <c r="C111" i="3"/>
  <c r="E110" i="3"/>
  <c r="C110" i="3"/>
  <c r="D110" i="3" s="1"/>
  <c r="E109" i="3"/>
  <c r="C109" i="3"/>
  <c r="D109" i="3" s="1"/>
  <c r="E108" i="3"/>
  <c r="C108" i="3"/>
  <c r="D108" i="3" s="1"/>
  <c r="E107" i="3"/>
  <c r="C107" i="3"/>
  <c r="E106" i="3"/>
  <c r="C106" i="3"/>
  <c r="D106" i="3" s="1"/>
  <c r="E105" i="3"/>
  <c r="C105" i="3"/>
  <c r="D105" i="3" s="1"/>
  <c r="E104" i="3"/>
  <c r="C104" i="3"/>
  <c r="D104" i="3" s="1"/>
  <c r="E103" i="3"/>
  <c r="C103" i="3"/>
  <c r="E102" i="3"/>
  <c r="C102" i="3"/>
  <c r="D102" i="3" s="1"/>
  <c r="E101" i="3"/>
  <c r="C101" i="3"/>
  <c r="D101" i="3" s="1"/>
  <c r="E100" i="3"/>
  <c r="C100" i="3"/>
  <c r="D100" i="3" s="1"/>
  <c r="E99" i="3"/>
  <c r="C99" i="3"/>
  <c r="E98" i="3"/>
  <c r="C98" i="3"/>
  <c r="D98" i="3" s="1"/>
  <c r="E97" i="3"/>
  <c r="C97" i="3"/>
  <c r="D97" i="3" s="1"/>
  <c r="E96" i="3"/>
  <c r="C96" i="3"/>
  <c r="D96" i="3" s="1"/>
  <c r="E95" i="3"/>
  <c r="C95" i="3"/>
  <c r="E94" i="3"/>
  <c r="C94" i="3"/>
  <c r="D94" i="3" s="1"/>
  <c r="E93" i="3"/>
  <c r="C93" i="3"/>
  <c r="D93" i="3" s="1"/>
  <c r="E92" i="3"/>
  <c r="C92" i="3"/>
  <c r="D92" i="3" s="1"/>
  <c r="E91" i="3"/>
  <c r="C91" i="3"/>
  <c r="E90" i="3"/>
  <c r="C90" i="3"/>
  <c r="D90" i="3" s="1"/>
  <c r="E89" i="3"/>
  <c r="C89" i="3"/>
  <c r="D89" i="3" s="1"/>
  <c r="E88" i="3"/>
  <c r="C88" i="3"/>
  <c r="D88" i="3" s="1"/>
  <c r="E87" i="3"/>
  <c r="C87" i="3"/>
  <c r="E86" i="3"/>
  <c r="C86" i="3"/>
  <c r="D86" i="3" s="1"/>
  <c r="E85" i="3"/>
  <c r="C85" i="3"/>
  <c r="D85" i="3" s="1"/>
  <c r="E84" i="3"/>
  <c r="C84" i="3"/>
  <c r="D84" i="3" s="1"/>
  <c r="E83" i="3"/>
  <c r="C83" i="3"/>
  <c r="E82" i="3"/>
  <c r="C82" i="3"/>
  <c r="D82" i="3" s="1"/>
  <c r="E81" i="3"/>
  <c r="C81" i="3"/>
  <c r="D81" i="3" s="1"/>
  <c r="E80" i="3"/>
  <c r="C80" i="3"/>
  <c r="D80" i="3" s="1"/>
  <c r="E79" i="3"/>
  <c r="C79" i="3"/>
  <c r="E78" i="3"/>
  <c r="C78" i="3"/>
  <c r="D78" i="3" s="1"/>
  <c r="E77" i="3"/>
  <c r="C77" i="3"/>
  <c r="D77" i="3" s="1"/>
  <c r="E76" i="3"/>
  <c r="C76" i="3"/>
  <c r="D76" i="3" s="1"/>
  <c r="E75" i="3"/>
  <c r="C75" i="3"/>
  <c r="E74" i="3"/>
  <c r="C74" i="3"/>
  <c r="D74" i="3" s="1"/>
  <c r="E73" i="3"/>
  <c r="C73" i="3"/>
  <c r="D73" i="3" s="1"/>
  <c r="E72" i="3"/>
  <c r="C72" i="3"/>
  <c r="D72" i="3" s="1"/>
  <c r="E71" i="3"/>
  <c r="C71" i="3"/>
  <c r="E70" i="3"/>
  <c r="C70" i="3"/>
  <c r="D70" i="3" s="1"/>
  <c r="E69" i="3"/>
  <c r="C69" i="3"/>
  <c r="D69" i="3" s="1"/>
  <c r="E68" i="3"/>
  <c r="C68" i="3"/>
  <c r="D68" i="3" s="1"/>
  <c r="E67" i="3"/>
  <c r="C67" i="3"/>
  <c r="E66" i="3"/>
  <c r="C66" i="3"/>
  <c r="D66" i="3" s="1"/>
  <c r="E65" i="3"/>
  <c r="C65" i="3"/>
  <c r="D65" i="3" s="1"/>
  <c r="E64" i="3"/>
  <c r="C64" i="3"/>
  <c r="D64" i="3" s="1"/>
  <c r="E63" i="3"/>
  <c r="C63" i="3"/>
  <c r="E62" i="3"/>
  <c r="C62" i="3"/>
  <c r="D62" i="3" s="1"/>
  <c r="E61" i="3"/>
  <c r="C61" i="3"/>
  <c r="D61" i="3" s="1"/>
  <c r="E60" i="3"/>
  <c r="C60" i="3"/>
  <c r="D60" i="3" s="1"/>
  <c r="E59" i="3"/>
  <c r="C59" i="3"/>
  <c r="E58" i="3"/>
  <c r="C58" i="3"/>
  <c r="D58" i="3" s="1"/>
  <c r="E57" i="3"/>
  <c r="C57" i="3"/>
  <c r="D57" i="3" s="1"/>
  <c r="E56" i="3"/>
  <c r="C56" i="3"/>
  <c r="D56" i="3" s="1"/>
  <c r="E55" i="3"/>
  <c r="C55" i="3"/>
  <c r="E54" i="3"/>
  <c r="C54" i="3"/>
  <c r="D54" i="3" s="1"/>
  <c r="E53" i="3"/>
  <c r="C53" i="3"/>
  <c r="D53" i="3" s="1"/>
  <c r="E52" i="3"/>
  <c r="C52" i="3"/>
  <c r="D52" i="3" s="1"/>
  <c r="E51" i="3"/>
  <c r="C51" i="3"/>
  <c r="E50" i="3"/>
  <c r="C50" i="3"/>
  <c r="D50" i="3" s="1"/>
  <c r="E49" i="3"/>
  <c r="C49" i="3"/>
  <c r="D49" i="3" s="1"/>
  <c r="E48" i="3"/>
  <c r="C48" i="3"/>
  <c r="D48" i="3" s="1"/>
  <c r="E47" i="3"/>
  <c r="C47" i="3"/>
  <c r="E46" i="3"/>
  <c r="C46" i="3"/>
  <c r="D46" i="3" s="1"/>
  <c r="E45" i="3"/>
  <c r="C45" i="3"/>
  <c r="D45" i="3" s="1"/>
  <c r="E44" i="3"/>
  <c r="C44" i="3"/>
  <c r="D44" i="3" s="1"/>
  <c r="E43" i="3"/>
  <c r="C43" i="3"/>
  <c r="E42" i="3"/>
  <c r="C42" i="3"/>
  <c r="D42" i="3" s="1"/>
  <c r="E41" i="3"/>
  <c r="C41" i="3"/>
  <c r="D41" i="3" s="1"/>
  <c r="E40" i="3"/>
  <c r="C40" i="3"/>
  <c r="D40" i="3" s="1"/>
  <c r="E39" i="3"/>
  <c r="C39" i="3"/>
  <c r="E38" i="3"/>
  <c r="C38" i="3"/>
  <c r="D38" i="3" s="1"/>
  <c r="E37" i="3"/>
  <c r="C37" i="3"/>
  <c r="D37" i="3" s="1"/>
  <c r="E36" i="3"/>
  <c r="C36" i="3"/>
  <c r="D36" i="3" s="1"/>
  <c r="E35" i="3"/>
  <c r="C35" i="3"/>
  <c r="E34" i="3"/>
  <c r="C34" i="3"/>
  <c r="D34" i="3" s="1"/>
  <c r="E33" i="3"/>
  <c r="C33" i="3"/>
  <c r="D33" i="3" s="1"/>
  <c r="E32" i="3"/>
  <c r="C32" i="3"/>
  <c r="D32" i="3" s="1"/>
  <c r="E31" i="3"/>
  <c r="C31" i="3"/>
  <c r="E30" i="3"/>
  <c r="C30" i="3"/>
  <c r="D30" i="3" s="1"/>
  <c r="E29" i="3"/>
  <c r="C29" i="3"/>
  <c r="D29" i="3" s="1"/>
  <c r="E28" i="3"/>
  <c r="C28" i="3"/>
  <c r="D28" i="3" s="1"/>
  <c r="E27" i="3"/>
  <c r="C27" i="3"/>
  <c r="E26" i="3"/>
  <c r="C26" i="3"/>
  <c r="D26" i="3" s="1"/>
  <c r="E25" i="3"/>
  <c r="C25" i="3"/>
  <c r="D25" i="3" s="1"/>
  <c r="E24" i="3"/>
  <c r="C24" i="3"/>
  <c r="D24" i="3" s="1"/>
  <c r="E23" i="3"/>
  <c r="C23" i="3"/>
  <c r="E22" i="3"/>
  <c r="C22" i="3"/>
  <c r="D22" i="3" s="1"/>
  <c r="E21" i="3"/>
  <c r="C21" i="3"/>
  <c r="D21" i="3" s="1"/>
  <c r="E20" i="3"/>
  <c r="C20" i="3"/>
  <c r="D20" i="3" s="1"/>
  <c r="E19" i="3"/>
  <c r="C19" i="3"/>
  <c r="E18" i="3"/>
  <c r="C18" i="3"/>
  <c r="D18" i="3" s="1"/>
  <c r="E17" i="3"/>
  <c r="C17" i="3"/>
  <c r="D17" i="3" s="1"/>
  <c r="E16" i="3"/>
  <c r="C16" i="3"/>
  <c r="D16" i="3" s="1"/>
  <c r="E15" i="3"/>
  <c r="C15" i="3"/>
  <c r="E14" i="3"/>
  <c r="C14" i="3"/>
  <c r="D14" i="3" s="1"/>
  <c r="E13" i="3"/>
  <c r="C13" i="3"/>
  <c r="D13" i="3" s="1"/>
  <c r="E12" i="3"/>
  <c r="C12" i="3"/>
  <c r="D12" i="3" s="1"/>
  <c r="E11" i="3"/>
  <c r="C11" i="3"/>
  <c r="E10" i="3"/>
  <c r="C10" i="3"/>
  <c r="D10" i="3" s="1"/>
  <c r="E9" i="3"/>
  <c r="C9" i="3"/>
  <c r="D9" i="3" s="1"/>
  <c r="E8" i="3"/>
  <c r="C8" i="3"/>
  <c r="D8" i="3" s="1"/>
  <c r="E7" i="3"/>
  <c r="C7" i="3"/>
  <c r="E6" i="3"/>
  <c r="C6" i="3"/>
  <c r="D6" i="3" s="1"/>
  <c r="E5" i="3"/>
  <c r="C5" i="3"/>
  <c r="D5" i="3" s="1"/>
  <c r="E4" i="3"/>
  <c r="C4" i="3"/>
  <c r="D4" i="3" s="1"/>
  <c r="D7" i="3" l="1"/>
  <c r="D11" i="3"/>
  <c r="D15" i="3"/>
  <c r="D19" i="3"/>
  <c r="D23" i="3"/>
  <c r="D27" i="3"/>
  <c r="D31" i="3"/>
  <c r="D35" i="3"/>
  <c r="D39" i="3"/>
  <c r="D43" i="3"/>
  <c r="D47" i="3"/>
  <c r="D51" i="3"/>
  <c r="D55" i="3"/>
  <c r="D59" i="3"/>
  <c r="D63" i="3"/>
  <c r="D67" i="3"/>
  <c r="D71" i="3"/>
  <c r="D75" i="3"/>
  <c r="D79" i="3"/>
  <c r="D83" i="3"/>
  <c r="D87" i="3"/>
  <c r="D91" i="3"/>
  <c r="D95" i="3"/>
  <c r="D99" i="3"/>
  <c r="D103" i="3"/>
  <c r="D107" i="3"/>
  <c r="D111" i="3"/>
  <c r="D115" i="3"/>
  <c r="D119" i="3"/>
  <c r="D123" i="3"/>
  <c r="D127" i="3"/>
  <c r="D131" i="3"/>
  <c r="D135" i="3"/>
  <c r="D139" i="3"/>
  <c r="D143" i="3"/>
  <c r="D147" i="3"/>
  <c r="D151" i="3"/>
  <c r="D155" i="3"/>
  <c r="D159" i="3"/>
  <c r="D163" i="3"/>
  <c r="D167" i="3"/>
  <c r="D171" i="3"/>
  <c r="D175" i="3"/>
  <c r="D179" i="3"/>
  <c r="D183" i="3"/>
  <c r="D187" i="3"/>
  <c r="D191" i="3"/>
  <c r="D195" i="3"/>
  <c r="D199" i="3"/>
  <c r="D203" i="3"/>
  <c r="D207" i="3"/>
  <c r="D211" i="3"/>
  <c r="D215" i="3"/>
  <c r="D219" i="3"/>
  <c r="D223" i="3"/>
  <c r="D227" i="3"/>
  <c r="D231" i="3"/>
  <c r="D235" i="3"/>
  <c r="D239" i="3"/>
  <c r="D243" i="3"/>
  <c r="D247" i="3"/>
  <c r="D251" i="3"/>
  <c r="D255" i="3"/>
  <c r="D259" i="3"/>
  <c r="D264" i="3"/>
  <c r="D268" i="3"/>
  <c r="D274" i="3"/>
  <c r="D278" i="3"/>
  <c r="D282" i="3"/>
  <c r="D286" i="3"/>
  <c r="D290" i="3"/>
  <c r="D273" i="3"/>
</calcChain>
</file>

<file path=xl/sharedStrings.xml><?xml version="1.0" encoding="utf-8"?>
<sst xmlns="http://schemas.openxmlformats.org/spreadsheetml/2006/main" count="606" uniqueCount="606">
  <si>
    <t>40-300</t>
  </si>
  <si>
    <t>40-301</t>
  </si>
  <si>
    <t>40-302</t>
  </si>
  <si>
    <t>40-320</t>
  </si>
  <si>
    <t>40-321</t>
  </si>
  <si>
    <t>40-322</t>
  </si>
  <si>
    <t>40-340</t>
  </si>
  <si>
    <t>40-341</t>
  </si>
  <si>
    <t>40-342</t>
  </si>
  <si>
    <t>40-360</t>
  </si>
  <si>
    <t>40-361</t>
  </si>
  <si>
    <t>40-362</t>
  </si>
  <si>
    <t>40-521</t>
  </si>
  <si>
    <t>40-522</t>
  </si>
  <si>
    <t>15-110</t>
  </si>
  <si>
    <t>15-115</t>
  </si>
  <si>
    <t>15-120</t>
  </si>
  <si>
    <t>15-125</t>
  </si>
  <si>
    <t>15-130</t>
  </si>
  <si>
    <t>15-135</t>
  </si>
  <si>
    <t>27-060</t>
  </si>
  <si>
    <t>27-061</t>
  </si>
  <si>
    <t>27-062</t>
  </si>
  <si>
    <t>27-063</t>
  </si>
  <si>
    <t>27-065</t>
  </si>
  <si>
    <t>27-066</t>
  </si>
  <si>
    <t>27-067</t>
  </si>
  <si>
    <t>27-070</t>
  </si>
  <si>
    <t>27-071</t>
  </si>
  <si>
    <t>27-072</t>
  </si>
  <si>
    <t>27-073</t>
  </si>
  <si>
    <t>27-075</t>
  </si>
  <si>
    <t>27-076</t>
  </si>
  <si>
    <t>35-130</t>
  </si>
  <si>
    <t>35-135</t>
  </si>
  <si>
    <t>35-140</t>
  </si>
  <si>
    <t>35-145</t>
  </si>
  <si>
    <t>35-150</t>
  </si>
  <si>
    <t>35-155</t>
  </si>
  <si>
    <t>35-160</t>
  </si>
  <si>
    <t>35-165</t>
  </si>
  <si>
    <t>35-170</t>
  </si>
  <si>
    <t>35-175</t>
  </si>
  <si>
    <t>35-180</t>
  </si>
  <si>
    <t>35-185</t>
  </si>
  <si>
    <t>35-190</t>
  </si>
  <si>
    <t>35-195</t>
  </si>
  <si>
    <t>40-540</t>
  </si>
  <si>
    <t>40-541</t>
  </si>
  <si>
    <t>40-542</t>
  </si>
  <si>
    <t>40-621</t>
  </si>
  <si>
    <t>40-622</t>
  </si>
  <si>
    <t>40-640</t>
  </si>
  <si>
    <t>40-641</t>
  </si>
  <si>
    <t>40-642</t>
  </si>
  <si>
    <t>TOTAL ISSUED</t>
  </si>
  <si>
    <t>40-281</t>
  </si>
  <si>
    <t>10-400</t>
  </si>
  <si>
    <t>40-380</t>
  </si>
  <si>
    <t>40-381</t>
  </si>
  <si>
    <t>40-460</t>
  </si>
  <si>
    <t>40-461</t>
  </si>
  <si>
    <t>40-462</t>
  </si>
  <si>
    <t>40-480</t>
  </si>
  <si>
    <t>40-481</t>
  </si>
  <si>
    <t>40-482</t>
  </si>
  <si>
    <t>40-500</t>
  </si>
  <si>
    <t>40-501</t>
  </si>
  <si>
    <t>40-502</t>
  </si>
  <si>
    <t>40-520</t>
  </si>
  <si>
    <t>15-100</t>
  </si>
  <si>
    <t>15-105</t>
  </si>
  <si>
    <t>35-200</t>
  </si>
  <si>
    <t>35-205</t>
  </si>
  <si>
    <t>35-210</t>
  </si>
  <si>
    <t>40-560</t>
  </si>
  <si>
    <t>40-561</t>
  </si>
  <si>
    <t>40-562</t>
  </si>
  <si>
    <t>40-580</t>
  </si>
  <si>
    <t>40-581</t>
  </si>
  <si>
    <t>40-582</t>
  </si>
  <si>
    <t>40-600</t>
  </si>
  <si>
    <t>40-601</t>
  </si>
  <si>
    <t>40-602</t>
  </si>
  <si>
    <t>40-620</t>
  </si>
  <si>
    <t>28-005</t>
  </si>
  <si>
    <t>40-280</t>
  </si>
  <si>
    <t>40-821</t>
  </si>
  <si>
    <t>18-005</t>
  </si>
  <si>
    <t>40-382</t>
  </si>
  <si>
    <t>40-400</t>
  </si>
  <si>
    <t>40-401</t>
  </si>
  <si>
    <t>40-402</t>
  </si>
  <si>
    <t>40-420</t>
  </si>
  <si>
    <t>40-421</t>
  </si>
  <si>
    <t>40-422</t>
  </si>
  <si>
    <t>40-440</t>
  </si>
  <si>
    <t>40-441</t>
  </si>
  <si>
    <t>40-442</t>
  </si>
  <si>
    <t>18-200</t>
  </si>
  <si>
    <t>18-205</t>
  </si>
  <si>
    <t>18-210</t>
  </si>
  <si>
    <t>60-005</t>
  </si>
  <si>
    <t>60-010</t>
  </si>
  <si>
    <t>60-015</t>
  </si>
  <si>
    <t>60-020</t>
  </si>
  <si>
    <t>60-025</t>
  </si>
  <si>
    <t>60-030</t>
  </si>
  <si>
    <t>60-035</t>
  </si>
  <si>
    <t>58-024</t>
  </si>
  <si>
    <t>58-026</t>
  </si>
  <si>
    <t>58-028</t>
  </si>
  <si>
    <t>58-029</t>
  </si>
  <si>
    <t>58-030</t>
  </si>
  <si>
    <t>58-032</t>
  </si>
  <si>
    <t>58-034</t>
  </si>
  <si>
    <t>58-036</t>
  </si>
  <si>
    <t>58-038</t>
  </si>
  <si>
    <t>58-040</t>
  </si>
  <si>
    <t>58-042</t>
  </si>
  <si>
    <t>58-044</t>
  </si>
  <si>
    <t>58-046</t>
  </si>
  <si>
    <t>58-048</t>
  </si>
  <si>
    <t>58-050</t>
  </si>
  <si>
    <t>58-052</t>
  </si>
  <si>
    <t>58-054</t>
  </si>
  <si>
    <t>58-056</t>
  </si>
  <si>
    <t>58-058</t>
  </si>
  <si>
    <t>58-060</t>
  </si>
  <si>
    <t>10-015</t>
  </si>
  <si>
    <t>10-XXX</t>
  </si>
  <si>
    <t>10-100</t>
  </si>
  <si>
    <t>10-105</t>
  </si>
  <si>
    <t>10-200</t>
  </si>
  <si>
    <t>10-205</t>
  </si>
  <si>
    <t>10-305</t>
  </si>
  <si>
    <t>20-001</t>
  </si>
  <si>
    <t>20-002</t>
  </si>
  <si>
    <t>20-003</t>
  </si>
  <si>
    <t>18-030</t>
  </si>
  <si>
    <t>18-040</t>
  </si>
  <si>
    <t>18-050</t>
  </si>
  <si>
    <t>18-060</t>
  </si>
  <si>
    <t>18-075</t>
  </si>
  <si>
    <t>18-080</t>
  </si>
  <si>
    <t>18-100</t>
  </si>
  <si>
    <t>18-105</t>
  </si>
  <si>
    <t>10-405</t>
  </si>
  <si>
    <t>18-010</t>
  </si>
  <si>
    <t>18-015</t>
  </si>
  <si>
    <t>33-005</t>
  </si>
  <si>
    <t>33-010</t>
  </si>
  <si>
    <t>33-015</t>
  </si>
  <si>
    <t>33-020</t>
  </si>
  <si>
    <t>33-025</t>
  </si>
  <si>
    <t>33-030</t>
  </si>
  <si>
    <t>33-035</t>
  </si>
  <si>
    <t>33-040</t>
  </si>
  <si>
    <t>50-005</t>
  </si>
  <si>
    <t>50-010</t>
  </si>
  <si>
    <t>50-015</t>
  </si>
  <si>
    <t>50-020</t>
  </si>
  <si>
    <t>50-025</t>
  </si>
  <si>
    <t>50-030</t>
  </si>
  <si>
    <t>50-035</t>
  </si>
  <si>
    <t>50-040</t>
  </si>
  <si>
    <t>ITEM DESCRIPTION</t>
  </si>
  <si>
    <t>SKU</t>
  </si>
  <si>
    <t>10-005</t>
  </si>
  <si>
    <t>10-010</t>
  </si>
  <si>
    <t>TOTAL ON BOOK</t>
  </si>
  <si>
    <t>TOTAL ON HAND</t>
  </si>
  <si>
    <t>R</t>
  </si>
  <si>
    <t>I</t>
  </si>
  <si>
    <t>S</t>
  </si>
  <si>
    <t>T</t>
  </si>
  <si>
    <t>Requisition received</t>
  </si>
  <si>
    <t>Issued</t>
  </si>
  <si>
    <t>Surveyed</t>
  </si>
  <si>
    <t>Turned In</t>
  </si>
  <si>
    <t>X</t>
  </si>
  <si>
    <t>Transfer</t>
  </si>
  <si>
    <t>Unit Designation:</t>
  </si>
  <si>
    <t>School Name:</t>
  </si>
  <si>
    <t>BN</t>
  </si>
  <si>
    <t>BDE</t>
  </si>
  <si>
    <t>Init Inv</t>
  </si>
  <si>
    <t>Insignia, CAL (ea)</t>
  </si>
  <si>
    <t>Insignia, CORPS (ea)</t>
  </si>
  <si>
    <t>Patch, CACC (ea)</t>
  </si>
  <si>
    <t>Patch, Bde/Regiment/Unit (ea)</t>
  </si>
  <si>
    <t>Buckle, Brass (ea)</t>
  </si>
  <si>
    <t>Belt, web (w/brass tip) (ea)</t>
  </si>
  <si>
    <t>Buckle, Black (ea)</t>
  </si>
  <si>
    <t>Belt, web (w/black tip) (ea)</t>
  </si>
  <si>
    <t>Insignia, Distinctive, CACC (ea)</t>
  </si>
  <si>
    <t>Cap, Garrison, Black, Size 6 (ea)</t>
  </si>
  <si>
    <t>Cap, Garrison, Black, Size 6⅛ (ea)</t>
  </si>
  <si>
    <t xml:space="preserve">Cap, Garrison, Black, Size 6¼ (ea) </t>
  </si>
  <si>
    <t>Cap, Garrison, Black, Size 6⅜ (ea)</t>
  </si>
  <si>
    <t xml:space="preserve">Cap, Garrison, Black, Size 6½ (ea) </t>
  </si>
  <si>
    <t>Cap, Garrison, Black, Size 6⅝ (ea)</t>
  </si>
  <si>
    <t>Cap, Garrison, Black, Size 6¾ (ea)</t>
  </si>
  <si>
    <t>Cap, Garrison, Black, Size 6⅞ (ea)</t>
  </si>
  <si>
    <t>Cap, Garrison, Black, Size 7 (ea)</t>
  </si>
  <si>
    <t>Cap, Garrison, Black, Size 7⅛ (ea)</t>
  </si>
  <si>
    <t xml:space="preserve">Cap, Garrison, Black, Size 7¼ (ea) </t>
  </si>
  <si>
    <t>Cap, Garrison, Black, Size 7⅜ (ea)</t>
  </si>
  <si>
    <t xml:space="preserve">Cap, Garrison, Black, Size 7½ (ea) </t>
  </si>
  <si>
    <t>Cap, Garrison, Black, Size 7⅝ (ea)</t>
  </si>
  <si>
    <t>Cap, Garrison, Black, Size 7¾ (ea)</t>
  </si>
  <si>
    <t>Comments:</t>
  </si>
  <si>
    <t>Date:</t>
  </si>
  <si>
    <t>Cap, Utility, Small (ea)</t>
  </si>
  <si>
    <t>Cap, Utility, Medium (ea)</t>
  </si>
  <si>
    <t>Cap, Utility, Large  (ea)</t>
  </si>
  <si>
    <t>Windbreaker, Black, Size XXL (ea)</t>
  </si>
  <si>
    <t>Windbreaker, Black, Size XL (ea)</t>
  </si>
  <si>
    <t>Shirt, Utility, Size XXS (ea)</t>
  </si>
  <si>
    <t>Shirt, Utility, Size XS (ea)</t>
  </si>
  <si>
    <t>Trousers, Utility, Size XXS (pr)</t>
  </si>
  <si>
    <t>Trousers, Utility, Size XS (pr)</t>
  </si>
  <si>
    <t>Windbreaker, Black, Size XS (ea)</t>
  </si>
  <si>
    <t>Shirt, Utility, Size XL (ea)</t>
  </si>
  <si>
    <t>Shirt, Utility, Size XXL (ea)</t>
  </si>
  <si>
    <t>Shirt, Utility, Size XXXL (ea)</t>
  </si>
  <si>
    <t>Trousers, Utility, Size XL (pr)</t>
  </si>
  <si>
    <t>Trousers, Utility, Size XXL (pr)</t>
  </si>
  <si>
    <t>Trousers, Utility, Size XXXL (pr)</t>
  </si>
  <si>
    <t>Shirt, Utility, Size S (ea)</t>
  </si>
  <si>
    <t>Trousers, Utility, Size S (pr)</t>
  </si>
  <si>
    <t>Windbreaker, Black, Size S (ea)</t>
  </si>
  <si>
    <t>Shirt, Utility, Size M (ea)</t>
  </si>
  <si>
    <t>Trousers, Utility, Size M (pr)</t>
  </si>
  <si>
    <t>Windbreaker, Black, Size M (ea)</t>
  </si>
  <si>
    <t>Shirt, Utility, Size L (ea)</t>
  </si>
  <si>
    <t>Trousers, Utility, Size L (pr)</t>
  </si>
  <si>
    <t>Windbreaker, Black, Size L (ea)</t>
  </si>
  <si>
    <t>Windbreaker, Black, Size XXXL (ea)</t>
  </si>
  <si>
    <t>Buckle, Large, Silver (ea)</t>
  </si>
  <si>
    <t>Gloves, White (pr)</t>
  </si>
  <si>
    <t>10-406</t>
  </si>
  <si>
    <t>Helmet, Color Guard (ea)</t>
  </si>
  <si>
    <t>Harness, Flag (ea)</t>
  </si>
  <si>
    <t>Belt, Pistol, White (ea)</t>
  </si>
  <si>
    <t>Scarf, White (ea)</t>
  </si>
  <si>
    <t>Rifle, Drill (ea)</t>
  </si>
  <si>
    <t>Flag, US (ea)</t>
  </si>
  <si>
    <t>Flag, California (ea)</t>
  </si>
  <si>
    <t>Flag, CACC (ea)</t>
  </si>
  <si>
    <t>Flag, Guidon (ea)</t>
  </si>
  <si>
    <t>Finial, Spear (ea)</t>
  </si>
  <si>
    <t>Finial, Guidon (ea)</t>
  </si>
  <si>
    <t>Pole, Flag (ea)</t>
  </si>
  <si>
    <t>Pole, Guidon (ea)</t>
  </si>
  <si>
    <t>Case, Flag Carrying (ea)</t>
  </si>
  <si>
    <t>Stand, Flag (ea)</t>
  </si>
  <si>
    <t>Cord, Color Guard/Flag Detail (ea)</t>
  </si>
  <si>
    <t>Cord, Superior Uniform Insp (ea)</t>
  </si>
  <si>
    <t>Cord, Academic Excellence (ea)</t>
  </si>
  <si>
    <t>Cord, Brigade Staff (ea)</t>
  </si>
  <si>
    <t>Cord, Drill Team (ea)</t>
  </si>
  <si>
    <t>Cord, Citizenship (ea)</t>
  </si>
  <si>
    <t>Cord, Rifle Marksmanship (ea)</t>
  </si>
  <si>
    <t>Cord, Regiment/Battalion Staff (ea)</t>
  </si>
  <si>
    <t>28-006</t>
  </si>
  <si>
    <t>Shirt, White, Male, SS, Size 13 (ea)</t>
  </si>
  <si>
    <t>Shirt, White, Male, SS, Size 13.5 (ea)</t>
  </si>
  <si>
    <t>Shirt, White, Male, SS, Size 14 (ea)</t>
  </si>
  <si>
    <t>Shirt, White, Male, SS, Size 14.5 (ea)</t>
  </si>
  <si>
    <t>Shirt, White, Male, SS, Size 15 (ea)</t>
  </si>
  <si>
    <t>Shirt, White, Male, SS, Size 15.5 (ea)</t>
  </si>
  <si>
    <t>Shirt, White, Male, SS, Size 16 (ea)</t>
  </si>
  <si>
    <t>Shirt, White, Male, SS, Size 16.5 (ea)</t>
  </si>
  <si>
    <t>Shirt, White, Male, SS, Size 17 (ea)</t>
  </si>
  <si>
    <t>Shirt, White, Male, SS, Size 17.5 (ea)</t>
  </si>
  <si>
    <t>Shirt, White, Male, SS, Size 18 (ea)</t>
  </si>
  <si>
    <t>Shirt, White, Male, SS, Size 18.5 (ea)</t>
  </si>
  <si>
    <t>Shirt, White, Male, SS,. Size 19 (ea)</t>
  </si>
  <si>
    <t>Shirt, White, Male, SS, Size 19.5 (ea)</t>
  </si>
  <si>
    <t>Shirt, White, Male, SS, Size 20 (ea)</t>
  </si>
  <si>
    <t>Shirt, White, Male, SS, Size 20.5 (ea)</t>
  </si>
  <si>
    <t>Shirt, White, Male, SS, Size 21 (ea)</t>
  </si>
  <si>
    <t>Trousers, Black, Male, Size 24 (pr)</t>
  </si>
  <si>
    <t>Trousers, Black, Male, Size 26 (pr)</t>
  </si>
  <si>
    <t>Trousers, Black, Male, Size 28 (pr)</t>
  </si>
  <si>
    <t>Trousers, Black, Male, Size 29 (pr)</t>
  </si>
  <si>
    <t>Trousers, Black, Male, Size 30 (pr)</t>
  </si>
  <si>
    <t>Trousers, Black, Male, Size 32 (pr)</t>
  </si>
  <si>
    <t>Trousers, Black, Male, Size 34 (pr)</t>
  </si>
  <si>
    <t>Trousers, Black, Male, Size 36 (pr)</t>
  </si>
  <si>
    <t>Trousers, Black, Male, Size 38 (pr)</t>
  </si>
  <si>
    <t>Trousers, Black, Male, Size 40 (pr)</t>
  </si>
  <si>
    <t>Trousers, Black, Male, Size 42 (pr)</t>
  </si>
  <si>
    <t>Trousers, Black, Male, Size 44 (pr)</t>
  </si>
  <si>
    <t>Trousers, Black, Male, Size 46 (pr)</t>
  </si>
  <si>
    <t>Trousers, Black, Male, Size 48 (pr)</t>
  </si>
  <si>
    <t>Trousers, Black, Male, Size 50 (pr)</t>
  </si>
  <si>
    <t>Trousers, Black, Male, Size 52 (pr)</t>
  </si>
  <si>
    <t>Trousers, Black, Male, Size 54 (pr)</t>
  </si>
  <si>
    <t>Trousers, Black, Male, Size 56 (pr)</t>
  </si>
  <si>
    <t>Trousers, Black, Male, Size 58 (pr)</t>
  </si>
  <si>
    <t>Trousers, Black, Male, Size 60 (pr)</t>
  </si>
  <si>
    <t>Tie, Four in Hand, Black (ea)</t>
  </si>
  <si>
    <t>Coat, Class A, Male, Size 28S (ea)</t>
  </si>
  <si>
    <t>Coat, Class A, Male, Size 28R (ea)</t>
  </si>
  <si>
    <t>Coat, Class A, Male, Size 28L (ea)</t>
  </si>
  <si>
    <t>Coat, Class A, Male, Size 30S (ea)</t>
  </si>
  <si>
    <t>Coat, Class A, Male, Size 30R (ea)</t>
  </si>
  <si>
    <t>Coat, Class A, Male, Size 30L (ea)</t>
  </si>
  <si>
    <t>Coat, Class A, Male, Size 32S (ea)</t>
  </si>
  <si>
    <t>Coat, Class A, Male, Size 32R (ea)</t>
  </si>
  <si>
    <t>Coat, Class A, Male, Size 32L (ea)</t>
  </si>
  <si>
    <t>Coat, Class A, Male, Size 34S (ea)</t>
  </si>
  <si>
    <t>Coat, Class A, Male, Size 34R (ea)</t>
  </si>
  <si>
    <t>Coat, Class A, Male, Size 34L (ea)</t>
  </si>
  <si>
    <t>Coat, Class A, Male, Size 36S (ea)</t>
  </si>
  <si>
    <t>Coat, Class A, Male, Size 36R (ea)</t>
  </si>
  <si>
    <t>Coat, Class A, Male, Size 36L (ea)</t>
  </si>
  <si>
    <t>Coat, Class A, Male, Size 38S (ea)</t>
  </si>
  <si>
    <t>Coat, Class A, Male, Size 38R (ea)</t>
  </si>
  <si>
    <t>Coat, Class A, Male, Size 38L (ea)</t>
  </si>
  <si>
    <t>Coat, Class A, Male, Size 40S (ea)</t>
  </si>
  <si>
    <t>Coat, Class A, Male, Size 40R (ea)</t>
  </si>
  <si>
    <t>Coat, Class A, Male, Size 40L (ea)</t>
  </si>
  <si>
    <t>Coat, Class A, Male, Size 42S (ea)</t>
  </si>
  <si>
    <t>Coat, Class A, Male, Size 42R (ea)</t>
  </si>
  <si>
    <t>Coat, Class A, Male, Size 42L (ea)</t>
  </si>
  <si>
    <t>Coat, Class A, Male, Size 44S (ea)</t>
  </si>
  <si>
    <t>Coat, Class A, Male, Size 44R (ea)</t>
  </si>
  <si>
    <t>Coat, Class A, Male, Size 44L (ea)</t>
  </si>
  <si>
    <t>Coat, Class A, Male, Size 46S (ea)</t>
  </si>
  <si>
    <t>Coat, Class A, Male, Size 46R (ea)</t>
  </si>
  <si>
    <t>Coat, Class A, Male, Size 46L (ea)</t>
  </si>
  <si>
    <t>Coat, Class A, Male, Size 48S (ea)</t>
  </si>
  <si>
    <t>Coat, Class A, Male, Size 48R (ea)</t>
  </si>
  <si>
    <t>Coat, Class A, Male, Size 48L (ea)</t>
  </si>
  <si>
    <t>Coat, Class A, Male, Size 50S (ea)</t>
  </si>
  <si>
    <t>Coat, Class A, Male, Size 50R (ea)</t>
  </si>
  <si>
    <t>Coat, Class A, Male, Size 50L (ea)</t>
  </si>
  <si>
    <t>Coat, Class A, Male, Size 52S (ea)</t>
  </si>
  <si>
    <t>Coat, Class A, Male, Size 52R (ea)</t>
  </si>
  <si>
    <t>Coat, Class A, Male, Size 52L (ea)</t>
  </si>
  <si>
    <t>Coat, Class A, Male, Size 54S (ea)</t>
  </si>
  <si>
    <t>Coat, Class A, Male, Size 54R (ea)</t>
  </si>
  <si>
    <t>Coat, Class A, Male, Size 54L (ea)</t>
  </si>
  <si>
    <t>Coat, Class A, Male, Size 56S (ea)</t>
  </si>
  <si>
    <t>Coat, Class A, Male, Size 56R (ea)</t>
  </si>
  <si>
    <t>Coat, Class A, Male, Size 56L (ea)</t>
  </si>
  <si>
    <t>Coat, Class A, Male, Size 58S (ea)</t>
  </si>
  <si>
    <t>Coat, Class A, Male, Size 58R (ea)</t>
  </si>
  <si>
    <t>Coat, Class A, Male, Size 58L (ea)</t>
  </si>
  <si>
    <t>Coat, Class A, Male, Size 60S (ea)</t>
  </si>
  <si>
    <t>Coat, Class A, Male, Size 60R (ea)</t>
  </si>
  <si>
    <t>Coat, Class A, Male, Size 60L (ea)</t>
  </si>
  <si>
    <t>Coat, Class A, Male, Size 62S (ea)</t>
  </si>
  <si>
    <t>Coat, Class A, Male, Size 62R (ea)</t>
  </si>
  <si>
    <t>Coat, Class A, Male, Size 62L (ea)</t>
  </si>
  <si>
    <t>Coat, Class A, Male, Size 64S (ea)</t>
  </si>
  <si>
    <t>Coat, Class A, Male, Size 64R (ea)</t>
  </si>
  <si>
    <t>Coat, Class A, Male, Size 64L (ea)</t>
  </si>
  <si>
    <t>Neck Tab, Female (ea)</t>
  </si>
  <si>
    <t>Skirt, Black, Size 4MP (ea)</t>
  </si>
  <si>
    <t>36-040</t>
  </si>
  <si>
    <t>36-041</t>
  </si>
  <si>
    <t>36-042</t>
  </si>
  <si>
    <t>36-060</t>
  </si>
  <si>
    <t>36-061</t>
  </si>
  <si>
    <t>36-062</t>
  </si>
  <si>
    <t>36-080</t>
  </si>
  <si>
    <t>36-081</t>
  </si>
  <si>
    <t>36-082</t>
  </si>
  <si>
    <t>36-100</t>
  </si>
  <si>
    <t>36-101</t>
  </si>
  <si>
    <t>36-102</t>
  </si>
  <si>
    <t>36-120</t>
  </si>
  <si>
    <t>36-121</t>
  </si>
  <si>
    <t>36-122</t>
  </si>
  <si>
    <t>36-140</t>
  </si>
  <si>
    <t>36-141</t>
  </si>
  <si>
    <t>36-142</t>
  </si>
  <si>
    <t>36-160</t>
  </si>
  <si>
    <t>36-161</t>
  </si>
  <si>
    <t>36-162</t>
  </si>
  <si>
    <t>36-180</t>
  </si>
  <si>
    <t>36-181</t>
  </si>
  <si>
    <t>36-182</t>
  </si>
  <si>
    <t>36-200</t>
  </si>
  <si>
    <t>36-201</t>
  </si>
  <si>
    <t>36-202</t>
  </si>
  <si>
    <t>36-220</t>
  </si>
  <si>
    <t>36-221</t>
  </si>
  <si>
    <t>36-222</t>
  </si>
  <si>
    <t>36-240</t>
  </si>
  <si>
    <t>36-241</t>
  </si>
  <si>
    <t>36-242</t>
  </si>
  <si>
    <t>36-260</t>
  </si>
  <si>
    <t>36-261</t>
  </si>
  <si>
    <t>36-262</t>
  </si>
  <si>
    <t>Skirt, Black, Size 4MR (ea)</t>
  </si>
  <si>
    <t>Skirt, Black, Size 4MT (ea)</t>
  </si>
  <si>
    <t>Skirt, Black, Size 6MP (ea)</t>
  </si>
  <si>
    <t>Skirt, Black, Size 6MR (ea)</t>
  </si>
  <si>
    <t>Skirt, Black, Size 6MT (ea)</t>
  </si>
  <si>
    <t>Skirt, Black, Size 8MP (ea)</t>
  </si>
  <si>
    <t>Skirt, Black, Size 8MR (ea)</t>
  </si>
  <si>
    <t>Skirt, Black, Size 8MT (ea)</t>
  </si>
  <si>
    <t>Skirt, Black, Size 10MP (ea)</t>
  </si>
  <si>
    <t>Skirt, Black, Size 10MR (ea)</t>
  </si>
  <si>
    <t>Skirt, Black, Size 10MT (ea)</t>
  </si>
  <si>
    <t>Skirt, Black, Size 12MP (ea)</t>
  </si>
  <si>
    <t>Skirt, Black, Size 12MR (ea)</t>
  </si>
  <si>
    <t>Skirt, Black, Size 12MT (ea)</t>
  </si>
  <si>
    <t>Skirt, Black, Size 14MP (ea)</t>
  </si>
  <si>
    <t>Skirt, Black, Size 14MR (ea)</t>
  </si>
  <si>
    <t>Skirt, Black, Size 14MT (ea)</t>
  </si>
  <si>
    <t>Skirt, Black, Size 16MP (ea)</t>
  </si>
  <si>
    <t>Skirt, Black, Size 16MR (ea)</t>
  </si>
  <si>
    <t>Skirt, Black, Size 16MT (ea)</t>
  </si>
  <si>
    <t>Skirt, Black, Size 18MP (ea)</t>
  </si>
  <si>
    <t>Skirt, Black, Size 18MR (ea)</t>
  </si>
  <si>
    <t>Skirt, Black, Size 18MT (ea)</t>
  </si>
  <si>
    <t>Skirt, Black, Size 20MP (ea)</t>
  </si>
  <si>
    <t>Skirt, Black, Size 20MR (ea)</t>
  </si>
  <si>
    <t>Skirt, Black, Size 20MT (ea)</t>
  </si>
  <si>
    <t>Skirt, Black, Size 22MP (ea)</t>
  </si>
  <si>
    <t>Skirt, Black, Size 22MR (ea)</t>
  </si>
  <si>
    <t>Skirt, Black, Size 22MT (ea)</t>
  </si>
  <si>
    <t>Skirt, Black, Size 24MP (ea)</t>
  </si>
  <si>
    <t>Skirt, Black, Size 24MR (ea)</t>
  </si>
  <si>
    <t>Skirt, Black, Size 24MT (ea)</t>
  </si>
  <si>
    <t>Skirt, Black, Size 26MP (ea)</t>
  </si>
  <si>
    <t>Skirt, Black, Size 26MR (ea)</t>
  </si>
  <si>
    <t>Skirt, Black, Size 26MT (ea)</t>
  </si>
  <si>
    <t>33-050</t>
  </si>
  <si>
    <t>33-055</t>
  </si>
  <si>
    <t>Blouse, White, Size M (ea)</t>
  </si>
  <si>
    <t>Blouse, White, Size S (ea)</t>
  </si>
  <si>
    <t>Blouse, White, Size L (ea)</t>
  </si>
  <si>
    <t>33-060</t>
  </si>
  <si>
    <t>Blouse, White, Size XL (ea)</t>
  </si>
  <si>
    <t>33-065</t>
  </si>
  <si>
    <t>Blouse, White, Size XXL (ea)</t>
  </si>
  <si>
    <t>33-070</t>
  </si>
  <si>
    <t>41-040</t>
  </si>
  <si>
    <t>41-041</t>
  </si>
  <si>
    <t>41-042</t>
  </si>
  <si>
    <t>41-060</t>
  </si>
  <si>
    <t>41-061</t>
  </si>
  <si>
    <t>41-062</t>
  </si>
  <si>
    <t>41-080</t>
  </si>
  <si>
    <t>41-081</t>
  </si>
  <si>
    <t>41-082</t>
  </si>
  <si>
    <t>41-100</t>
  </si>
  <si>
    <t>41-101</t>
  </si>
  <si>
    <t>41-102</t>
  </si>
  <si>
    <t>41-120</t>
  </si>
  <si>
    <t>41-121</t>
  </si>
  <si>
    <t>41-122</t>
  </si>
  <si>
    <t>41-140</t>
  </si>
  <si>
    <t>41-141</t>
  </si>
  <si>
    <t>41-142</t>
  </si>
  <si>
    <t>41-160</t>
  </si>
  <si>
    <t>41-161</t>
  </si>
  <si>
    <t>41-162</t>
  </si>
  <si>
    <t>41-180</t>
  </si>
  <si>
    <t>41-181</t>
  </si>
  <si>
    <t>41-182</t>
  </si>
  <si>
    <t>41-200</t>
  </si>
  <si>
    <t>41-201</t>
  </si>
  <si>
    <t>41-202</t>
  </si>
  <si>
    <t>41-220</t>
  </si>
  <si>
    <t>41-221</t>
  </si>
  <si>
    <t>41-222</t>
  </si>
  <si>
    <t>41-240</t>
  </si>
  <si>
    <t>41-241</t>
  </si>
  <si>
    <t>41-242</t>
  </si>
  <si>
    <t>41-260</t>
  </si>
  <si>
    <t>41-261</t>
  </si>
  <si>
    <t>41-262</t>
  </si>
  <si>
    <t>Coat, Class A, Female, 4MP (ea)</t>
  </si>
  <si>
    <t>Coat, Class A, Female, 4MR (ea)</t>
  </si>
  <si>
    <t>Coat, Class A, Female, 4MT (ea)</t>
  </si>
  <si>
    <t>Coat, Class A, Female, 6MP (ea)</t>
  </si>
  <si>
    <t>Coat, Class A, Female, 6MR (ea)</t>
  </si>
  <si>
    <t>Coat, Class A, Female, 6MT (ea)</t>
  </si>
  <si>
    <t>Coat, Class A, Female, 8MP (ea)</t>
  </si>
  <si>
    <t>Coat, Class A, Female, 8MR (ea)</t>
  </si>
  <si>
    <t>Coat, Class A, Female, 8MT (ea)</t>
  </si>
  <si>
    <t>Coat, Class A, Female, 10MP (ea)</t>
  </si>
  <si>
    <t>Coat, Class A, Female, 10MR (ea)</t>
  </si>
  <si>
    <t>Coat, Class A, Female, 10MT (ea)</t>
  </si>
  <si>
    <t>Coat, Class A, Female, 12MP (ea)</t>
  </si>
  <si>
    <t>Coat, Class A, Female, 12MR (ea)</t>
  </si>
  <si>
    <t>Coat, Class A, Female, 12MT (ea)</t>
  </si>
  <si>
    <t>Coat, Class A, Female, 14MP (ea)</t>
  </si>
  <si>
    <t>Coat, Class A, Female, 14MR (ea)</t>
  </si>
  <si>
    <t>Coat, Class A, Female, 14MT (ea)</t>
  </si>
  <si>
    <t>Coat, Class A, Female, 16MP (ea)</t>
  </si>
  <si>
    <t>Coat, Class A, Female, 16MR (ea)</t>
  </si>
  <si>
    <t>Coat, Class A, Female, 16MT (ea)</t>
  </si>
  <si>
    <t>Coat, Class A, Female, 18MP (ea)</t>
  </si>
  <si>
    <t>Coat, Class A, Female, 18MR (ea)</t>
  </si>
  <si>
    <t>Coat, Class A, Female, 18MT (ea)</t>
  </si>
  <si>
    <t>Coat, Class A, Female, 20MP (ea)</t>
  </si>
  <si>
    <t>Coat, Class A, Female, 20MR (ea)</t>
  </si>
  <si>
    <t>Coat, Class A, Female, 20MT (ea)</t>
  </si>
  <si>
    <t>Coat, Class A, Female, 22MP (ea)</t>
  </si>
  <si>
    <t>Coat, Class A, Female, 22MR (ea)</t>
  </si>
  <si>
    <t>Coat, Class A, Female, 22MT (ea)</t>
  </si>
  <si>
    <t>Coat, Class A, Female, 24MP (ea)</t>
  </si>
  <si>
    <t>Coat, Class A, Female, 24MR (ea)</t>
  </si>
  <si>
    <t>Coat, Class A, Female, 24MT (ea)</t>
  </si>
  <si>
    <t>Coat, Class A, Female, 26MP (ea)</t>
  </si>
  <si>
    <t>Coat, Class A, Female, 26MR (ea)</t>
  </si>
  <si>
    <t>Coat, Class A, Female, 26MT (ea)</t>
  </si>
  <si>
    <t>Rank, Brass, CDT (pr)</t>
  </si>
  <si>
    <t>12-050</t>
  </si>
  <si>
    <t>Rank, Brass, CFC (pr)</t>
  </si>
  <si>
    <t>12-055</t>
  </si>
  <si>
    <t>Rank, Brass, C/CPL (pr)</t>
  </si>
  <si>
    <t>12-060</t>
  </si>
  <si>
    <t>Rank, Brass, C/SGT (pr)</t>
  </si>
  <si>
    <t>12-065</t>
  </si>
  <si>
    <t>Rank, Brass, C/SSG (pr)</t>
  </si>
  <si>
    <t>12-070</t>
  </si>
  <si>
    <t>Rank, Brass, C/SFC (pr)</t>
  </si>
  <si>
    <t>12-075</t>
  </si>
  <si>
    <t>Rank, Brass, C/MSG (pr)</t>
  </si>
  <si>
    <t>12-080</t>
  </si>
  <si>
    <t>Rank, Brass, C/1SG (pr)</t>
  </si>
  <si>
    <t>12-085</t>
  </si>
  <si>
    <t>Rank, Brass, C/SGM (pr)</t>
  </si>
  <si>
    <t>12-090</t>
  </si>
  <si>
    <t>Rank, Shoulder, RCT (pr)</t>
  </si>
  <si>
    <t>14-005</t>
  </si>
  <si>
    <t>Rank, Shoulder, CDT (pr)</t>
  </si>
  <si>
    <t>14-010</t>
  </si>
  <si>
    <t>Rank, Shoulder, CFC (pr)</t>
  </si>
  <si>
    <t>14-015</t>
  </si>
  <si>
    <t>Rank, Shoulder, C/CPL (pr)</t>
  </si>
  <si>
    <t>14-020</t>
  </si>
  <si>
    <t>Rank, Shoulder, C/SGT (pr)</t>
  </si>
  <si>
    <t>14-025</t>
  </si>
  <si>
    <t>Rank, Shoulder, C/SSG (pr)</t>
  </si>
  <si>
    <t>14-030</t>
  </si>
  <si>
    <t>Rank, Shoulder, C/SFC (pr)</t>
  </si>
  <si>
    <t>14-035</t>
  </si>
  <si>
    <t>Rank, Shoulder, C/MSG (pr)</t>
  </si>
  <si>
    <t>14-040</t>
  </si>
  <si>
    <t>Rank, Shoulder, C/1SG (pr)</t>
  </si>
  <si>
    <t>14-045</t>
  </si>
  <si>
    <t>Rank, Shoulder, C/SGM (pr)</t>
  </si>
  <si>
    <t>14-050</t>
  </si>
  <si>
    <t>12-201</t>
  </si>
  <si>
    <t>Rank, Brass, C/OC (pr)</t>
  </si>
  <si>
    <t>Rank, Brass, C/WO1 (pr)</t>
  </si>
  <si>
    <t>Rank, Brass, C/WO2 (pr)</t>
  </si>
  <si>
    <t>Rank, Brass, C/2LT (pr)</t>
  </si>
  <si>
    <t>Rank, Brass, C/1LT (pr)</t>
  </si>
  <si>
    <t>Rank, Brass, C/CPT (pr)</t>
  </si>
  <si>
    <t>Rank, Brass, C/MAJ (pr)</t>
  </si>
  <si>
    <t>Rank, Brass, C/LTC (pr)</t>
  </si>
  <si>
    <t>Rank, Brass, C/COL (pr)</t>
  </si>
  <si>
    <t>Rank, Shoulder, C/OC (pr)</t>
  </si>
  <si>
    <t>Rank, Shoulder, C/WO1 (pr)</t>
  </si>
  <si>
    <t>Rank, Shoulder, C/WO2 (pr)</t>
  </si>
  <si>
    <t>Rank, Shoulder, C/2LT (pr)</t>
  </si>
  <si>
    <t>Rank, Shoulder, C/1LT (pr)</t>
  </si>
  <si>
    <t>Rank, Shoulder, C/CPT (pr)</t>
  </si>
  <si>
    <t>Rank, Shoulder, C/MAJ (pr)</t>
  </si>
  <si>
    <t>Rank, Shoulder, C/LTC (pr)</t>
  </si>
  <si>
    <t>Rank, Shoulder, C/COL (pr)</t>
  </si>
  <si>
    <t>Tab, Leader, Gold (pr)</t>
  </si>
  <si>
    <t>Tab, Leader, Blue (pr)</t>
  </si>
  <si>
    <t>13-100</t>
  </si>
  <si>
    <t>13-005</t>
  </si>
  <si>
    <t>13-010</t>
  </si>
  <si>
    <t>14-060</t>
  </si>
  <si>
    <t>14-062</t>
  </si>
  <si>
    <t>14-064</t>
  </si>
  <si>
    <t>14-066</t>
  </si>
  <si>
    <t>12-200</t>
  </si>
  <si>
    <t>12-100</t>
  </si>
  <si>
    <t>14-068</t>
  </si>
  <si>
    <t>14-070</t>
  </si>
  <si>
    <t>14-072</t>
  </si>
  <si>
    <t>14-074</t>
  </si>
  <si>
    <t>14-076</t>
  </si>
  <si>
    <t>13-015</t>
  </si>
  <si>
    <t>13-020</t>
  </si>
  <si>
    <t>13-025</t>
  </si>
  <si>
    <t>13-030</t>
  </si>
  <si>
    <t>13-035</t>
  </si>
  <si>
    <t>13-040</t>
  </si>
  <si>
    <t>Printed Name, Rank, and Signature of Cadet Supply Officer</t>
  </si>
  <si>
    <t>Printed Name, Rank, and Signature of State Property Custodian (Commandant)</t>
  </si>
  <si>
    <t>Printed Name, Rank (if applicable), and Signature of Supervising State Property Custodian (Principal)</t>
  </si>
  <si>
    <t>We certify that this document is a current, accurate and complete inventory of all State property assigned to this unit.</t>
  </si>
  <si>
    <t>Rank, Brass, C/CSM (pr)</t>
  </si>
  <si>
    <t>12-095</t>
  </si>
  <si>
    <t>Rank, Shoulder, C/CSM (pr)</t>
  </si>
  <si>
    <t>14-055</t>
  </si>
  <si>
    <t>Rank, Grizzly Bear Pin (ea)</t>
  </si>
  <si>
    <t>27-074</t>
  </si>
  <si>
    <t>27-064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</si>
</sst>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1" fillId="0" borderId="0" xfId="0" applyFont="1" applyFill="1" applyBorder="1"/>
    <xf numFmtId="38" fontId="1" fillId="0" borderId="0" xfId="0" applyNumberFormat="1" applyFont="1" applyFill="1" applyBorder="1"/>
    <xf numFmtId="15" fontId="1" fillId="4" borderId="2" xfId="0" applyNumberFormat="1" applyFont="1" applyFill="1" applyBorder="1" applyAlignment="1"/>
    <xf numFmtId="164" fontId="1" fillId="0" borderId="9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 applyProtection="1">
      <alignment horizontal="left" wrapText="1"/>
      <protection hidden="1"/>
    </xf>
    <xf numFmtId="164" fontId="3" fillId="0" borderId="6" xfId="0" applyNumberFormat="1" applyFont="1" applyFill="1" applyBorder="1" applyAlignment="1" applyProtection="1">
      <alignment horizontal="left" wrapText="1"/>
      <protection hidden="1"/>
    </xf>
    <xf numFmtId="164" fontId="1" fillId="0" borderId="11" xfId="0" applyNumberFormat="1" applyFont="1" applyFill="1" applyBorder="1" applyAlignment="1" applyProtection="1">
      <alignment horizontal="right"/>
      <protection hidden="1"/>
    </xf>
    <xf numFmtId="0" fontId="1" fillId="0" borderId="6" xfId="0" applyFont="1" applyFill="1" applyBorder="1" applyAlignment="1" applyProtection="1">
      <protection hidden="1"/>
    </xf>
    <xf numFmtId="0" fontId="1" fillId="0" borderId="1" xfId="0" applyFont="1" applyFill="1" applyBorder="1" applyAlignment="1" applyProtection="1">
      <protection hidden="1"/>
    </xf>
    <xf numFmtId="0" fontId="1" fillId="2" borderId="1" xfId="0" applyFont="1" applyFill="1" applyBorder="1" applyAlignment="1" applyProtection="1">
      <protection hidden="1"/>
    </xf>
    <xf numFmtId="38" fontId="1" fillId="2" borderId="1" xfId="0" applyNumberFormat="1" applyFont="1" applyFill="1" applyBorder="1" applyAlignment="1" applyProtection="1">
      <protection hidden="1"/>
    </xf>
    <xf numFmtId="15" fontId="1" fillId="2" borderId="11" xfId="0" applyNumberFormat="1" applyFont="1" applyFill="1" applyBorder="1" applyAlignment="1" applyProtection="1">
      <protection hidden="1"/>
    </xf>
    <xf numFmtId="0" fontId="5" fillId="0" borderId="6" xfId="0" applyFont="1" applyFill="1" applyBorder="1" applyAlignment="1" applyProtection="1">
      <alignment vertical="top"/>
      <protection hidden="1"/>
    </xf>
    <xf numFmtId="0" fontId="5" fillId="0" borderId="1" xfId="0" applyFont="1" applyFill="1" applyBorder="1" applyAlignment="1" applyProtection="1">
      <alignment vertical="top" wrapText="1"/>
      <protection hidden="1"/>
    </xf>
    <xf numFmtId="38" fontId="1" fillId="2" borderId="1" xfId="0" applyNumberFormat="1" applyFont="1" applyFill="1" applyBorder="1" applyProtection="1">
      <protection hidden="1"/>
    </xf>
    <xf numFmtId="38" fontId="1" fillId="2" borderId="11" xfId="0" applyNumberFormat="1" applyFont="1" applyFill="1" applyBorder="1" applyProtection="1">
      <protection hidden="1"/>
    </xf>
    <xf numFmtId="0" fontId="5" fillId="0" borderId="7" xfId="0" applyFont="1" applyFill="1" applyBorder="1" applyAlignment="1" applyProtection="1">
      <alignment vertical="top"/>
      <protection hidden="1"/>
    </xf>
    <xf numFmtId="0" fontId="5" fillId="0" borderId="8" xfId="0" applyFont="1" applyFill="1" applyBorder="1" applyAlignment="1" applyProtection="1">
      <alignment vertical="top" wrapText="1"/>
      <protection hidden="1"/>
    </xf>
    <xf numFmtId="38" fontId="1" fillId="2" borderId="8" xfId="0" applyNumberFormat="1" applyFont="1" applyFill="1" applyBorder="1" applyProtection="1">
      <protection hidden="1"/>
    </xf>
    <xf numFmtId="38" fontId="1" fillId="2" borderId="12" xfId="0" applyNumberFormat="1" applyFont="1" applyFill="1" applyBorder="1" applyProtection="1">
      <protection hidden="1"/>
    </xf>
    <xf numFmtId="38" fontId="2" fillId="4" borderId="2" xfId="0" applyNumberFormat="1" applyFont="1" applyFill="1" applyBorder="1" applyProtection="1">
      <protection locked="0"/>
    </xf>
    <xf numFmtId="38" fontId="2" fillId="4" borderId="10" xfId="0" applyNumberFormat="1" applyFont="1" applyFill="1" applyBorder="1" applyProtection="1">
      <protection locked="0"/>
    </xf>
    <xf numFmtId="164" fontId="2" fillId="0" borderId="5" xfId="0" applyNumberFormat="1" applyFont="1" applyFill="1" applyBorder="1" applyAlignment="1" applyProtection="1">
      <alignment wrapText="1"/>
      <protection locked="0"/>
    </xf>
    <xf numFmtId="164" fontId="2" fillId="0" borderId="3" xfId="0" applyNumberFormat="1" applyFont="1" applyFill="1" applyBorder="1" applyProtection="1">
      <protection locked="0"/>
    </xf>
    <xf numFmtId="15" fontId="1" fillId="0" borderId="1" xfId="0" applyNumberFormat="1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38" fontId="2" fillId="0" borderId="1" xfId="0" applyNumberFormat="1" applyFont="1" applyFill="1" applyBorder="1" applyProtection="1">
      <protection locked="0"/>
    </xf>
    <xf numFmtId="38" fontId="2" fillId="0" borderId="8" xfId="0" applyNumberFormat="1" applyFont="1" applyFill="1" applyBorder="1" applyProtection="1">
      <protection locked="0"/>
    </xf>
    <xf numFmtId="0" fontId="2" fillId="0" borderId="13" xfId="0" applyFont="1" applyFill="1" applyBorder="1"/>
    <xf numFmtId="0" fontId="1" fillId="0" borderId="13" xfId="0" applyFont="1" applyFill="1" applyBorder="1"/>
    <xf numFmtId="38" fontId="1" fillId="0" borderId="13" xfId="0" applyNumberFormat="1" applyFont="1" applyFill="1" applyBorder="1"/>
    <xf numFmtId="0" fontId="5" fillId="0" borderId="0" xfId="0" applyFont="1" applyFill="1" applyBorder="1" applyAlignment="1" applyProtection="1">
      <alignment vertical="top"/>
      <protection hidden="1"/>
    </xf>
    <xf numFmtId="0" fontId="5" fillId="0" borderId="14" xfId="0" applyFont="1" applyFill="1" applyBorder="1"/>
    <xf numFmtId="0" fontId="2" fillId="0" borderId="14" xfId="0" applyFont="1" applyFill="1" applyBorder="1"/>
    <xf numFmtId="0" fontId="1" fillId="0" borderId="14" xfId="0" applyFont="1" applyFill="1" applyBorder="1"/>
    <xf numFmtId="38" fontId="1" fillId="0" borderId="14" xfId="0" applyNumberFormat="1" applyFont="1" applyFill="1" applyBorder="1"/>
    <xf numFmtId="164" fontId="3" fillId="0" borderId="9" xfId="0" applyNumberFormat="1" applyFont="1" applyFill="1" applyBorder="1" applyAlignment="1" applyProtection="1">
      <alignment horizontal="left"/>
      <protection hidden="1"/>
    </xf>
    <xf numFmtId="0" fontId="3" fillId="3" borderId="15" xfId="0" applyNumberFormat="1" applyFont="1" applyFill="1" applyBorder="1" applyAlignment="1" applyProtection="1">
      <protection locked="0"/>
    </xf>
    <xf numFmtId="164" fontId="3" fillId="0" borderId="16" xfId="0" applyNumberFormat="1" applyFont="1" applyFill="1" applyBorder="1" applyAlignment="1" applyProtection="1">
      <alignment horizontal="left" wrapText="1"/>
      <protection hidden="1"/>
    </xf>
    <xf numFmtId="0" fontId="4" fillId="3" borderId="15" xfId="0" applyNumberFormat="1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04"/>
  <sheetViews>
    <sheetView tabSelected="1" zoomScaleNormal="100" workbookViewId="0">
      <pane xSplit="5" ySplit="3" topLeftCell="F4" activePane="bottomRight" state="frozen"/>
      <selection pane="topRight" activeCell="F1" sqref="F1"/>
      <selection pane="bottomLeft" activeCell="A3" sqref="A3"/>
      <selection pane="bottomRight" activeCell="F4" sqref="F4"/>
    </sheetView>
  </sheetViews>
  <sheetFormatPr defaultColWidth="9.140625" defaultRowHeight="12.75" x14ac:dyDescent="0.2"/>
  <cols>
    <col min="1" max="1" width="25.85546875" style="2" bestFit="1" customWidth="1"/>
    <col min="2" max="2" width="9" style="2" customWidth="1"/>
    <col min="3" max="3" width="16.5703125" style="3" bestFit="1" customWidth="1"/>
    <col min="4" max="4" width="16.28515625" style="4" bestFit="1" customWidth="1"/>
    <col min="5" max="5" width="14.7109375" style="3" bestFit="1" customWidth="1"/>
    <col min="6" max="6" width="11.140625" style="2" bestFit="1" customWidth="1"/>
    <col min="7" max="7" width="9.42578125" style="2" customWidth="1"/>
    <col min="8" max="9" width="9.85546875" style="2" customWidth="1"/>
    <col min="10" max="10" width="8.85546875" style="2" bestFit="1" customWidth="1"/>
    <col min="11" max="11" width="9.85546875" style="2" bestFit="1" customWidth="1"/>
    <col min="12" max="12" width="9.7109375" style="2" bestFit="1" customWidth="1"/>
    <col min="13" max="16384" width="9.140625" style="2"/>
  </cols>
  <sheetData>
    <row r="1" spans="1:7" s="26" customFormat="1" ht="15.75" x14ac:dyDescent="0.25">
      <c r="A1" s="8" t="s">
        <v>182</v>
      </c>
      <c r="B1" s="41"/>
      <c r="C1" s="40" t="s">
        <v>184</v>
      </c>
      <c r="D1" s="43"/>
      <c r="E1" s="42" t="s">
        <v>185</v>
      </c>
      <c r="F1" s="6" t="s">
        <v>211</v>
      </c>
    </row>
    <row r="2" spans="1:7" s="27" customFormat="1" ht="15.75" x14ac:dyDescent="0.25">
      <c r="A2" s="9" t="s">
        <v>183</v>
      </c>
      <c r="B2" s="44"/>
      <c r="C2" s="44"/>
      <c r="D2" s="44"/>
      <c r="E2" s="10"/>
      <c r="F2" s="7" t="s">
        <v>212</v>
      </c>
    </row>
    <row r="3" spans="1:7" s="29" customFormat="1" x14ac:dyDescent="0.2">
      <c r="A3" s="11" t="s">
        <v>166</v>
      </c>
      <c r="B3" s="12" t="s">
        <v>167</v>
      </c>
      <c r="C3" s="13" t="s">
        <v>170</v>
      </c>
      <c r="D3" s="14" t="s">
        <v>171</v>
      </c>
      <c r="E3" s="15" t="s">
        <v>55</v>
      </c>
      <c r="F3" s="5" t="s">
        <v>186</v>
      </c>
      <c r="G3" s="28"/>
    </row>
    <row r="4" spans="1:7" s="30" customFormat="1" x14ac:dyDescent="0.2">
      <c r="A4" s="16" t="s">
        <v>187</v>
      </c>
      <c r="B4" s="17" t="s">
        <v>168</v>
      </c>
      <c r="C4" s="18">
        <f t="shared" ref="C4:C67" si="0">F4+SUMIF(G$3:IV$3,"R",G4:IV4)-SUMIF(G$3:IV$3,"S",G4:IV4)-(SUMIF(G$3:IV$3,"X",G4:IV4))</f>
        <v>0</v>
      </c>
      <c r="D4" s="18">
        <f t="shared" ref="D4:D67" si="1">C4-E4</f>
        <v>0</v>
      </c>
      <c r="E4" s="19">
        <f t="shared" ref="E4:E67" si="2">SUMIF(G$3:IV$3,"I",G4:IV4)-SUMIF(G$3:IV$3,"T",G4:IV4)</f>
        <v>0</v>
      </c>
      <c r="F4" s="24"/>
    </row>
    <row r="5" spans="1:7" s="30" customFormat="1" x14ac:dyDescent="0.2">
      <c r="A5" s="16" t="s">
        <v>188</v>
      </c>
      <c r="B5" s="17" t="s">
        <v>169</v>
      </c>
      <c r="C5" s="18">
        <f t="shared" si="0"/>
        <v>0</v>
      </c>
      <c r="D5" s="18">
        <f t="shared" si="1"/>
        <v>0</v>
      </c>
      <c r="E5" s="19">
        <f t="shared" si="2"/>
        <v>0</v>
      </c>
      <c r="F5" s="24"/>
    </row>
    <row r="6" spans="1:7" s="30" customFormat="1" x14ac:dyDescent="0.2">
      <c r="A6" s="16" t="s">
        <v>189</v>
      </c>
      <c r="B6" s="17" t="s">
        <v>129</v>
      </c>
      <c r="C6" s="18">
        <f t="shared" si="0"/>
        <v>0</v>
      </c>
      <c r="D6" s="18">
        <f t="shared" si="1"/>
        <v>0</v>
      </c>
      <c r="E6" s="19">
        <f t="shared" si="2"/>
        <v>0</v>
      </c>
      <c r="F6" s="24"/>
    </row>
    <row r="7" spans="1:7" s="30" customFormat="1" x14ac:dyDescent="0.2">
      <c r="A7" s="16" t="s">
        <v>190</v>
      </c>
      <c r="B7" s="17" t="s">
        <v>130</v>
      </c>
      <c r="C7" s="18">
        <f t="shared" si="0"/>
        <v>0</v>
      </c>
      <c r="D7" s="18">
        <f t="shared" si="1"/>
        <v>0</v>
      </c>
      <c r="E7" s="19">
        <f t="shared" si="2"/>
        <v>0</v>
      </c>
      <c r="F7" s="24"/>
    </row>
    <row r="8" spans="1:7" s="30" customFormat="1" x14ac:dyDescent="0.2">
      <c r="A8" s="16" t="s">
        <v>191</v>
      </c>
      <c r="B8" s="17" t="s">
        <v>131</v>
      </c>
      <c r="C8" s="18">
        <f t="shared" si="0"/>
        <v>0</v>
      </c>
      <c r="D8" s="18">
        <f t="shared" si="1"/>
        <v>0</v>
      </c>
      <c r="E8" s="19">
        <f t="shared" si="2"/>
        <v>0</v>
      </c>
      <c r="F8" s="24"/>
    </row>
    <row r="9" spans="1:7" s="30" customFormat="1" x14ac:dyDescent="0.2">
      <c r="A9" s="16" t="s">
        <v>192</v>
      </c>
      <c r="B9" s="17" t="s">
        <v>132</v>
      </c>
      <c r="C9" s="18">
        <f t="shared" si="0"/>
        <v>0</v>
      </c>
      <c r="D9" s="18">
        <f t="shared" si="1"/>
        <v>0</v>
      </c>
      <c r="E9" s="19">
        <f t="shared" si="2"/>
        <v>0</v>
      </c>
      <c r="F9" s="24"/>
    </row>
    <row r="10" spans="1:7" s="30" customFormat="1" x14ac:dyDescent="0.2">
      <c r="A10" s="16" t="s">
        <v>193</v>
      </c>
      <c r="B10" s="17" t="s">
        <v>133</v>
      </c>
      <c r="C10" s="18">
        <f t="shared" si="0"/>
        <v>0</v>
      </c>
      <c r="D10" s="18">
        <f t="shared" si="1"/>
        <v>0</v>
      </c>
      <c r="E10" s="19">
        <f t="shared" si="2"/>
        <v>0</v>
      </c>
      <c r="F10" s="24"/>
    </row>
    <row r="11" spans="1:7" s="30" customFormat="1" x14ac:dyDescent="0.2">
      <c r="A11" s="16" t="s">
        <v>194</v>
      </c>
      <c r="B11" s="17" t="s">
        <v>134</v>
      </c>
      <c r="C11" s="18">
        <f t="shared" si="0"/>
        <v>0</v>
      </c>
      <c r="D11" s="18">
        <f t="shared" si="1"/>
        <v>0</v>
      </c>
      <c r="E11" s="19">
        <f t="shared" si="2"/>
        <v>0</v>
      </c>
      <c r="F11" s="24"/>
    </row>
    <row r="12" spans="1:7" s="30" customFormat="1" x14ac:dyDescent="0.2">
      <c r="A12" s="16" t="s">
        <v>195</v>
      </c>
      <c r="B12" s="17" t="s">
        <v>135</v>
      </c>
      <c r="C12" s="18">
        <f t="shared" si="0"/>
        <v>0</v>
      </c>
      <c r="D12" s="18">
        <f t="shared" si="1"/>
        <v>0</v>
      </c>
      <c r="E12" s="19">
        <f t="shared" si="2"/>
        <v>0</v>
      </c>
      <c r="F12" s="24"/>
    </row>
    <row r="13" spans="1:7" s="30" customFormat="1" x14ac:dyDescent="0.2">
      <c r="A13" s="16" t="s">
        <v>213</v>
      </c>
      <c r="B13" s="17" t="s">
        <v>136</v>
      </c>
      <c r="C13" s="18">
        <f t="shared" si="0"/>
        <v>0</v>
      </c>
      <c r="D13" s="18">
        <f t="shared" si="1"/>
        <v>0</v>
      </c>
      <c r="E13" s="19">
        <f t="shared" si="2"/>
        <v>0</v>
      </c>
      <c r="F13" s="24"/>
    </row>
    <row r="14" spans="1:7" s="30" customFormat="1" x14ac:dyDescent="0.2">
      <c r="A14" s="16" t="s">
        <v>214</v>
      </c>
      <c r="B14" s="17" t="s">
        <v>137</v>
      </c>
      <c r="C14" s="18">
        <f t="shared" si="0"/>
        <v>0</v>
      </c>
      <c r="D14" s="18">
        <f t="shared" si="1"/>
        <v>0</v>
      </c>
      <c r="E14" s="19">
        <f t="shared" si="2"/>
        <v>0</v>
      </c>
      <c r="F14" s="24"/>
    </row>
    <row r="15" spans="1:7" s="30" customFormat="1" x14ac:dyDescent="0.2">
      <c r="A15" s="16" t="s">
        <v>215</v>
      </c>
      <c r="B15" s="17" t="s">
        <v>138</v>
      </c>
      <c r="C15" s="18">
        <f t="shared" si="0"/>
        <v>0</v>
      </c>
      <c r="D15" s="18">
        <f t="shared" si="1"/>
        <v>0</v>
      </c>
      <c r="E15" s="19">
        <f t="shared" si="2"/>
        <v>0</v>
      </c>
      <c r="F15" s="24"/>
    </row>
    <row r="16" spans="1:7" s="30" customFormat="1" x14ac:dyDescent="0.2">
      <c r="A16" s="16" t="s">
        <v>218</v>
      </c>
      <c r="B16" s="17" t="s">
        <v>150</v>
      </c>
      <c r="C16" s="18">
        <f t="shared" si="0"/>
        <v>0</v>
      </c>
      <c r="D16" s="18">
        <f t="shared" si="1"/>
        <v>0</v>
      </c>
      <c r="E16" s="19">
        <f t="shared" si="2"/>
        <v>0</v>
      </c>
      <c r="F16" s="24"/>
    </row>
    <row r="17" spans="1:6" s="30" customFormat="1" x14ac:dyDescent="0.2">
      <c r="A17" s="16" t="s">
        <v>219</v>
      </c>
      <c r="B17" s="17" t="s">
        <v>151</v>
      </c>
      <c r="C17" s="18">
        <f t="shared" si="0"/>
        <v>0</v>
      </c>
      <c r="D17" s="18">
        <f t="shared" si="1"/>
        <v>0</v>
      </c>
      <c r="E17" s="19">
        <f t="shared" si="2"/>
        <v>0</v>
      </c>
      <c r="F17" s="24"/>
    </row>
    <row r="18" spans="1:6" s="30" customFormat="1" x14ac:dyDescent="0.2">
      <c r="A18" s="16" t="s">
        <v>229</v>
      </c>
      <c r="B18" s="17" t="s">
        <v>152</v>
      </c>
      <c r="C18" s="18">
        <f t="shared" si="0"/>
        <v>0</v>
      </c>
      <c r="D18" s="18">
        <f t="shared" si="1"/>
        <v>0</v>
      </c>
      <c r="E18" s="19">
        <f t="shared" si="2"/>
        <v>0</v>
      </c>
      <c r="F18" s="24"/>
    </row>
    <row r="19" spans="1:6" s="30" customFormat="1" x14ac:dyDescent="0.2">
      <c r="A19" s="16" t="s">
        <v>232</v>
      </c>
      <c r="B19" s="17" t="s">
        <v>153</v>
      </c>
      <c r="C19" s="18">
        <f t="shared" si="0"/>
        <v>0</v>
      </c>
      <c r="D19" s="18">
        <f t="shared" si="1"/>
        <v>0</v>
      </c>
      <c r="E19" s="19">
        <f t="shared" si="2"/>
        <v>0</v>
      </c>
      <c r="F19" s="24"/>
    </row>
    <row r="20" spans="1:6" s="30" customFormat="1" x14ac:dyDescent="0.2">
      <c r="A20" s="16" t="s">
        <v>235</v>
      </c>
      <c r="B20" s="17" t="s">
        <v>154</v>
      </c>
      <c r="C20" s="18">
        <f t="shared" si="0"/>
        <v>0</v>
      </c>
      <c r="D20" s="18">
        <f t="shared" si="1"/>
        <v>0</v>
      </c>
      <c r="E20" s="19">
        <f t="shared" si="2"/>
        <v>0</v>
      </c>
      <c r="F20" s="24"/>
    </row>
    <row r="21" spans="1:6" s="30" customFormat="1" x14ac:dyDescent="0.2">
      <c r="A21" s="16" t="s">
        <v>223</v>
      </c>
      <c r="B21" s="17" t="s">
        <v>155</v>
      </c>
      <c r="C21" s="18">
        <f t="shared" si="0"/>
        <v>0</v>
      </c>
      <c r="D21" s="18">
        <f t="shared" si="1"/>
        <v>0</v>
      </c>
      <c r="E21" s="19">
        <f t="shared" si="2"/>
        <v>0</v>
      </c>
      <c r="F21" s="24"/>
    </row>
    <row r="22" spans="1:6" s="30" customFormat="1" x14ac:dyDescent="0.2">
      <c r="A22" s="16" t="s">
        <v>224</v>
      </c>
      <c r="B22" s="17" t="s">
        <v>156</v>
      </c>
      <c r="C22" s="18">
        <f t="shared" si="0"/>
        <v>0</v>
      </c>
      <c r="D22" s="18">
        <f t="shared" si="1"/>
        <v>0</v>
      </c>
      <c r="E22" s="19">
        <f t="shared" si="2"/>
        <v>0</v>
      </c>
      <c r="F22" s="24"/>
    </row>
    <row r="23" spans="1:6" s="30" customFormat="1" x14ac:dyDescent="0.2">
      <c r="A23" s="16" t="s">
        <v>225</v>
      </c>
      <c r="B23" s="17" t="s">
        <v>157</v>
      </c>
      <c r="C23" s="18">
        <f t="shared" si="0"/>
        <v>0</v>
      </c>
      <c r="D23" s="18">
        <f t="shared" si="1"/>
        <v>0</v>
      </c>
      <c r="E23" s="19">
        <f t="shared" si="2"/>
        <v>0</v>
      </c>
      <c r="F23" s="24"/>
    </row>
    <row r="24" spans="1:6" s="30" customFormat="1" x14ac:dyDescent="0.2">
      <c r="A24" s="16" t="s">
        <v>220</v>
      </c>
      <c r="B24" s="17" t="s">
        <v>158</v>
      </c>
      <c r="C24" s="18">
        <f t="shared" si="0"/>
        <v>0</v>
      </c>
      <c r="D24" s="18">
        <f t="shared" si="1"/>
        <v>0</v>
      </c>
      <c r="E24" s="19">
        <f t="shared" si="2"/>
        <v>0</v>
      </c>
      <c r="F24" s="24"/>
    </row>
    <row r="25" spans="1:6" s="30" customFormat="1" x14ac:dyDescent="0.2">
      <c r="A25" s="16" t="s">
        <v>221</v>
      </c>
      <c r="B25" s="17" t="s">
        <v>159</v>
      </c>
      <c r="C25" s="18">
        <f t="shared" si="0"/>
        <v>0</v>
      </c>
      <c r="D25" s="18">
        <f t="shared" si="1"/>
        <v>0</v>
      </c>
      <c r="E25" s="19">
        <f t="shared" si="2"/>
        <v>0</v>
      </c>
      <c r="F25" s="24"/>
    </row>
    <row r="26" spans="1:6" s="30" customFormat="1" x14ac:dyDescent="0.2">
      <c r="A26" s="16" t="s">
        <v>230</v>
      </c>
      <c r="B26" s="17" t="s">
        <v>160</v>
      </c>
      <c r="C26" s="18">
        <f t="shared" si="0"/>
        <v>0</v>
      </c>
      <c r="D26" s="18">
        <f t="shared" si="1"/>
        <v>0</v>
      </c>
      <c r="E26" s="19">
        <f t="shared" si="2"/>
        <v>0</v>
      </c>
      <c r="F26" s="24"/>
    </row>
    <row r="27" spans="1:6" s="30" customFormat="1" x14ac:dyDescent="0.2">
      <c r="A27" s="16" t="s">
        <v>233</v>
      </c>
      <c r="B27" s="17" t="s">
        <v>161</v>
      </c>
      <c r="C27" s="18">
        <f t="shared" si="0"/>
        <v>0</v>
      </c>
      <c r="D27" s="18">
        <f t="shared" si="1"/>
        <v>0</v>
      </c>
      <c r="E27" s="19">
        <f t="shared" si="2"/>
        <v>0</v>
      </c>
      <c r="F27" s="24"/>
    </row>
    <row r="28" spans="1:6" s="30" customFormat="1" x14ac:dyDescent="0.2">
      <c r="A28" s="16" t="s">
        <v>236</v>
      </c>
      <c r="B28" s="17" t="s">
        <v>162</v>
      </c>
      <c r="C28" s="18">
        <f t="shared" si="0"/>
        <v>0</v>
      </c>
      <c r="D28" s="18">
        <f t="shared" si="1"/>
        <v>0</v>
      </c>
      <c r="E28" s="19">
        <f t="shared" si="2"/>
        <v>0</v>
      </c>
      <c r="F28" s="24"/>
    </row>
    <row r="29" spans="1:6" s="30" customFormat="1" x14ac:dyDescent="0.2">
      <c r="A29" s="16" t="s">
        <v>226</v>
      </c>
      <c r="B29" s="17" t="s">
        <v>163</v>
      </c>
      <c r="C29" s="18">
        <f t="shared" si="0"/>
        <v>0</v>
      </c>
      <c r="D29" s="18">
        <f t="shared" si="1"/>
        <v>0</v>
      </c>
      <c r="E29" s="19">
        <f t="shared" si="2"/>
        <v>0</v>
      </c>
      <c r="F29" s="24"/>
    </row>
    <row r="30" spans="1:6" s="30" customFormat="1" x14ac:dyDescent="0.2">
      <c r="A30" s="16" t="s">
        <v>227</v>
      </c>
      <c r="B30" s="17" t="s">
        <v>164</v>
      </c>
      <c r="C30" s="18">
        <f t="shared" si="0"/>
        <v>0</v>
      </c>
      <c r="D30" s="18">
        <f t="shared" si="1"/>
        <v>0</v>
      </c>
      <c r="E30" s="19">
        <f t="shared" si="2"/>
        <v>0</v>
      </c>
      <c r="F30" s="24"/>
    </row>
    <row r="31" spans="1:6" s="30" customFormat="1" x14ac:dyDescent="0.2">
      <c r="A31" s="16" t="s">
        <v>228</v>
      </c>
      <c r="B31" s="17" t="s">
        <v>165</v>
      </c>
      <c r="C31" s="18">
        <f t="shared" si="0"/>
        <v>0</v>
      </c>
      <c r="D31" s="18">
        <f t="shared" si="1"/>
        <v>0</v>
      </c>
      <c r="E31" s="19">
        <f t="shared" si="2"/>
        <v>0</v>
      </c>
      <c r="F31" s="24"/>
    </row>
    <row r="32" spans="1:6" s="30" customFormat="1" x14ac:dyDescent="0.2">
      <c r="A32" s="16" t="s">
        <v>222</v>
      </c>
      <c r="B32" s="17" t="s">
        <v>102</v>
      </c>
      <c r="C32" s="18">
        <f t="shared" si="0"/>
        <v>0</v>
      </c>
      <c r="D32" s="18">
        <f t="shared" si="1"/>
        <v>0</v>
      </c>
      <c r="E32" s="19">
        <f t="shared" si="2"/>
        <v>0</v>
      </c>
      <c r="F32" s="24"/>
    </row>
    <row r="33" spans="1:6" s="30" customFormat="1" x14ac:dyDescent="0.2">
      <c r="A33" s="16" t="s">
        <v>231</v>
      </c>
      <c r="B33" s="17" t="s">
        <v>103</v>
      </c>
      <c r="C33" s="18">
        <f t="shared" si="0"/>
        <v>0</v>
      </c>
      <c r="D33" s="18">
        <f t="shared" si="1"/>
        <v>0</v>
      </c>
      <c r="E33" s="19">
        <f t="shared" si="2"/>
        <v>0</v>
      </c>
      <c r="F33" s="24"/>
    </row>
    <row r="34" spans="1:6" s="30" customFormat="1" x14ac:dyDescent="0.2">
      <c r="A34" s="16" t="s">
        <v>234</v>
      </c>
      <c r="B34" s="17" t="s">
        <v>104</v>
      </c>
      <c r="C34" s="18">
        <f t="shared" si="0"/>
        <v>0</v>
      </c>
      <c r="D34" s="18">
        <f t="shared" si="1"/>
        <v>0</v>
      </c>
      <c r="E34" s="19">
        <f t="shared" si="2"/>
        <v>0</v>
      </c>
      <c r="F34" s="24"/>
    </row>
    <row r="35" spans="1:6" s="30" customFormat="1" x14ac:dyDescent="0.2">
      <c r="A35" s="16" t="s">
        <v>237</v>
      </c>
      <c r="B35" s="17" t="s">
        <v>105</v>
      </c>
      <c r="C35" s="18">
        <f t="shared" si="0"/>
        <v>0</v>
      </c>
      <c r="D35" s="18">
        <f t="shared" si="1"/>
        <v>0</v>
      </c>
      <c r="E35" s="19">
        <f t="shared" si="2"/>
        <v>0</v>
      </c>
      <c r="F35" s="24"/>
    </row>
    <row r="36" spans="1:6" s="30" customFormat="1" x14ac:dyDescent="0.2">
      <c r="A36" s="16" t="s">
        <v>217</v>
      </c>
      <c r="B36" s="17" t="s">
        <v>106</v>
      </c>
      <c r="C36" s="18">
        <f t="shared" si="0"/>
        <v>0</v>
      </c>
      <c r="D36" s="18">
        <f t="shared" si="1"/>
        <v>0</v>
      </c>
      <c r="E36" s="19">
        <f t="shared" si="2"/>
        <v>0</v>
      </c>
      <c r="F36" s="24"/>
    </row>
    <row r="37" spans="1:6" s="30" customFormat="1" x14ac:dyDescent="0.2">
      <c r="A37" s="16" t="s">
        <v>216</v>
      </c>
      <c r="B37" s="17" t="s">
        <v>107</v>
      </c>
      <c r="C37" s="18">
        <f t="shared" si="0"/>
        <v>0</v>
      </c>
      <c r="D37" s="18">
        <f t="shared" si="1"/>
        <v>0</v>
      </c>
      <c r="E37" s="19">
        <f t="shared" si="2"/>
        <v>0</v>
      </c>
      <c r="F37" s="24"/>
    </row>
    <row r="38" spans="1:6" s="30" customFormat="1" x14ac:dyDescent="0.2">
      <c r="A38" s="16" t="s">
        <v>238</v>
      </c>
      <c r="B38" s="17" t="s">
        <v>108</v>
      </c>
      <c r="C38" s="18">
        <f t="shared" si="0"/>
        <v>0</v>
      </c>
      <c r="D38" s="18">
        <f t="shared" si="1"/>
        <v>0</v>
      </c>
      <c r="E38" s="19">
        <f t="shared" si="2"/>
        <v>0</v>
      </c>
      <c r="F38" s="24"/>
    </row>
    <row r="39" spans="1:6" s="30" customFormat="1" x14ac:dyDescent="0.2">
      <c r="A39" s="16" t="s">
        <v>239</v>
      </c>
      <c r="B39" s="17" t="s">
        <v>57</v>
      </c>
      <c r="C39" s="18">
        <f t="shared" si="0"/>
        <v>0</v>
      </c>
      <c r="D39" s="18">
        <f t="shared" si="1"/>
        <v>0</v>
      </c>
      <c r="E39" s="19">
        <f t="shared" si="2"/>
        <v>0</v>
      </c>
      <c r="F39" s="24"/>
    </row>
    <row r="40" spans="1:6" s="30" customFormat="1" x14ac:dyDescent="0.2">
      <c r="A40" s="16" t="s">
        <v>240</v>
      </c>
      <c r="B40" s="17" t="s">
        <v>241</v>
      </c>
      <c r="C40" s="18">
        <f t="shared" si="0"/>
        <v>0</v>
      </c>
      <c r="D40" s="18">
        <f t="shared" si="1"/>
        <v>0</v>
      </c>
      <c r="E40" s="19">
        <f t="shared" si="2"/>
        <v>0</v>
      </c>
      <c r="F40" s="24"/>
    </row>
    <row r="41" spans="1:6" s="30" customFormat="1" x14ac:dyDescent="0.2">
      <c r="A41" s="16" t="s">
        <v>242</v>
      </c>
      <c r="B41" s="17" t="s">
        <v>146</v>
      </c>
      <c r="C41" s="18">
        <f t="shared" si="0"/>
        <v>0</v>
      </c>
      <c r="D41" s="18">
        <f t="shared" si="1"/>
        <v>0</v>
      </c>
      <c r="E41" s="19">
        <f t="shared" si="2"/>
        <v>0</v>
      </c>
      <c r="F41" s="24"/>
    </row>
    <row r="42" spans="1:6" s="30" customFormat="1" x14ac:dyDescent="0.2">
      <c r="A42" s="16" t="s">
        <v>243</v>
      </c>
      <c r="B42" s="17" t="s">
        <v>145</v>
      </c>
      <c r="C42" s="18">
        <f t="shared" si="0"/>
        <v>0</v>
      </c>
      <c r="D42" s="18">
        <f t="shared" si="1"/>
        <v>0</v>
      </c>
      <c r="E42" s="19">
        <f t="shared" si="2"/>
        <v>0</v>
      </c>
      <c r="F42" s="24"/>
    </row>
    <row r="43" spans="1:6" s="30" customFormat="1" x14ac:dyDescent="0.2">
      <c r="A43" s="16" t="s">
        <v>244</v>
      </c>
      <c r="B43" s="17" t="s">
        <v>147</v>
      </c>
      <c r="C43" s="18">
        <f t="shared" si="0"/>
        <v>0</v>
      </c>
      <c r="D43" s="18">
        <f t="shared" si="1"/>
        <v>0</v>
      </c>
      <c r="E43" s="19">
        <f t="shared" si="2"/>
        <v>0</v>
      </c>
      <c r="F43" s="24"/>
    </row>
    <row r="44" spans="1:6" s="30" customFormat="1" x14ac:dyDescent="0.2">
      <c r="A44" s="16" t="s">
        <v>245</v>
      </c>
      <c r="B44" s="17" t="s">
        <v>100</v>
      </c>
      <c r="C44" s="18">
        <f t="shared" si="0"/>
        <v>0</v>
      </c>
      <c r="D44" s="18">
        <f t="shared" si="1"/>
        <v>0</v>
      </c>
      <c r="E44" s="19">
        <f t="shared" si="2"/>
        <v>0</v>
      </c>
      <c r="F44" s="24"/>
    </row>
    <row r="45" spans="1:6" s="30" customFormat="1" x14ac:dyDescent="0.2">
      <c r="A45" s="16" t="s">
        <v>246</v>
      </c>
      <c r="B45" s="17" t="s">
        <v>99</v>
      </c>
      <c r="C45" s="18">
        <f t="shared" si="0"/>
        <v>0</v>
      </c>
      <c r="D45" s="18">
        <f t="shared" si="1"/>
        <v>0</v>
      </c>
      <c r="E45" s="19">
        <f t="shared" si="2"/>
        <v>0</v>
      </c>
      <c r="F45" s="24"/>
    </row>
    <row r="46" spans="1:6" s="30" customFormat="1" x14ac:dyDescent="0.2">
      <c r="A46" s="16" t="s">
        <v>247</v>
      </c>
      <c r="B46" s="17" t="s">
        <v>144</v>
      </c>
      <c r="C46" s="18">
        <f t="shared" si="0"/>
        <v>0</v>
      </c>
      <c r="D46" s="18">
        <f t="shared" si="1"/>
        <v>0</v>
      </c>
      <c r="E46" s="19">
        <f t="shared" si="2"/>
        <v>0</v>
      </c>
      <c r="F46" s="24"/>
    </row>
    <row r="47" spans="1:6" s="30" customFormat="1" x14ac:dyDescent="0.2">
      <c r="A47" s="16" t="s">
        <v>248</v>
      </c>
      <c r="B47" s="17" t="s">
        <v>141</v>
      </c>
      <c r="C47" s="18">
        <f t="shared" si="0"/>
        <v>0</v>
      </c>
      <c r="D47" s="18">
        <f t="shared" si="1"/>
        <v>0</v>
      </c>
      <c r="E47" s="19">
        <f t="shared" si="2"/>
        <v>0</v>
      </c>
      <c r="F47" s="24"/>
    </row>
    <row r="48" spans="1:6" s="30" customFormat="1" x14ac:dyDescent="0.2">
      <c r="A48" s="16" t="s">
        <v>249</v>
      </c>
      <c r="B48" s="17" t="s">
        <v>142</v>
      </c>
      <c r="C48" s="18">
        <f t="shared" si="0"/>
        <v>0</v>
      </c>
      <c r="D48" s="18">
        <f t="shared" si="1"/>
        <v>0</v>
      </c>
      <c r="E48" s="19">
        <f t="shared" si="2"/>
        <v>0</v>
      </c>
      <c r="F48" s="24"/>
    </row>
    <row r="49" spans="1:6" s="30" customFormat="1" x14ac:dyDescent="0.2">
      <c r="A49" s="16" t="s">
        <v>250</v>
      </c>
      <c r="B49" s="17" t="s">
        <v>143</v>
      </c>
      <c r="C49" s="18">
        <f t="shared" si="0"/>
        <v>0</v>
      </c>
      <c r="D49" s="18">
        <f t="shared" si="1"/>
        <v>0</v>
      </c>
      <c r="E49" s="19">
        <f t="shared" si="2"/>
        <v>0</v>
      </c>
      <c r="F49" s="24"/>
    </row>
    <row r="50" spans="1:6" s="30" customFormat="1" x14ac:dyDescent="0.2">
      <c r="A50" s="16" t="s">
        <v>251</v>
      </c>
      <c r="B50" s="17" t="s">
        <v>140</v>
      </c>
      <c r="C50" s="18">
        <f t="shared" si="0"/>
        <v>0</v>
      </c>
      <c r="D50" s="18">
        <f t="shared" si="1"/>
        <v>0</v>
      </c>
      <c r="E50" s="19">
        <f t="shared" si="2"/>
        <v>0</v>
      </c>
      <c r="F50" s="24"/>
    </row>
    <row r="51" spans="1:6" s="30" customFormat="1" x14ac:dyDescent="0.2">
      <c r="A51" s="16" t="s">
        <v>252</v>
      </c>
      <c r="B51" s="17" t="s">
        <v>139</v>
      </c>
      <c r="C51" s="18">
        <f t="shared" si="0"/>
        <v>0</v>
      </c>
      <c r="D51" s="18">
        <f t="shared" si="1"/>
        <v>0</v>
      </c>
      <c r="E51" s="19">
        <f t="shared" si="2"/>
        <v>0</v>
      </c>
      <c r="F51" s="24"/>
    </row>
    <row r="52" spans="1:6" s="30" customFormat="1" x14ac:dyDescent="0.2">
      <c r="A52" s="16" t="s">
        <v>253</v>
      </c>
      <c r="B52" s="17" t="s">
        <v>148</v>
      </c>
      <c r="C52" s="18">
        <f t="shared" si="0"/>
        <v>0</v>
      </c>
      <c r="D52" s="18">
        <f t="shared" si="1"/>
        <v>0</v>
      </c>
      <c r="E52" s="19">
        <f t="shared" si="2"/>
        <v>0</v>
      </c>
      <c r="F52" s="24"/>
    </row>
    <row r="53" spans="1:6" s="30" customFormat="1" x14ac:dyDescent="0.2">
      <c r="A53" s="16" t="s">
        <v>254</v>
      </c>
      <c r="B53" s="17" t="s">
        <v>149</v>
      </c>
      <c r="C53" s="18">
        <f t="shared" si="0"/>
        <v>0</v>
      </c>
      <c r="D53" s="18">
        <f t="shared" si="1"/>
        <v>0</v>
      </c>
      <c r="E53" s="19">
        <f t="shared" si="2"/>
        <v>0</v>
      </c>
      <c r="F53" s="24"/>
    </row>
    <row r="54" spans="1:6" s="30" customFormat="1" x14ac:dyDescent="0.2">
      <c r="A54" s="16" t="s">
        <v>255</v>
      </c>
      <c r="B54" s="17" t="s">
        <v>88</v>
      </c>
      <c r="C54" s="18">
        <f t="shared" si="0"/>
        <v>0</v>
      </c>
      <c r="D54" s="18">
        <f t="shared" si="1"/>
        <v>0</v>
      </c>
      <c r="E54" s="19">
        <f t="shared" si="2"/>
        <v>0</v>
      </c>
      <c r="F54" s="24"/>
    </row>
    <row r="55" spans="1:6" s="30" customFormat="1" x14ac:dyDescent="0.2">
      <c r="A55" s="16" t="s">
        <v>256</v>
      </c>
      <c r="B55" s="17" t="s">
        <v>101</v>
      </c>
      <c r="C55" s="18">
        <f t="shared" si="0"/>
        <v>0</v>
      </c>
      <c r="D55" s="18">
        <f t="shared" si="1"/>
        <v>0</v>
      </c>
      <c r="E55" s="19">
        <f t="shared" si="2"/>
        <v>0</v>
      </c>
      <c r="F55" s="24"/>
    </row>
    <row r="56" spans="1:6" s="30" customFormat="1" x14ac:dyDescent="0.2">
      <c r="A56" s="16" t="s">
        <v>257</v>
      </c>
      <c r="B56" s="17" t="s">
        <v>70</v>
      </c>
      <c r="C56" s="18">
        <f t="shared" si="0"/>
        <v>0</v>
      </c>
      <c r="D56" s="18">
        <f t="shared" si="1"/>
        <v>0</v>
      </c>
      <c r="E56" s="19">
        <f t="shared" si="2"/>
        <v>0</v>
      </c>
      <c r="F56" s="24"/>
    </row>
    <row r="57" spans="1:6" s="30" customFormat="1" x14ac:dyDescent="0.2">
      <c r="A57" s="16" t="s">
        <v>258</v>
      </c>
      <c r="B57" s="17" t="s">
        <v>71</v>
      </c>
      <c r="C57" s="18">
        <f t="shared" si="0"/>
        <v>0</v>
      </c>
      <c r="D57" s="18">
        <f t="shared" si="1"/>
        <v>0</v>
      </c>
      <c r="E57" s="19">
        <f t="shared" si="2"/>
        <v>0</v>
      </c>
      <c r="F57" s="24"/>
    </row>
    <row r="58" spans="1:6" s="30" customFormat="1" x14ac:dyDescent="0.2">
      <c r="A58" s="16" t="s">
        <v>259</v>
      </c>
      <c r="B58" s="17" t="s">
        <v>14</v>
      </c>
      <c r="C58" s="18">
        <f t="shared" si="0"/>
        <v>0</v>
      </c>
      <c r="D58" s="18">
        <f t="shared" si="1"/>
        <v>0</v>
      </c>
      <c r="E58" s="19">
        <f t="shared" si="2"/>
        <v>0</v>
      </c>
      <c r="F58" s="24"/>
    </row>
    <row r="59" spans="1:6" s="30" customFormat="1" x14ac:dyDescent="0.2">
      <c r="A59" s="16" t="s">
        <v>260</v>
      </c>
      <c r="B59" s="17" t="s">
        <v>15</v>
      </c>
      <c r="C59" s="18">
        <f t="shared" si="0"/>
        <v>0</v>
      </c>
      <c r="D59" s="18">
        <f t="shared" si="1"/>
        <v>0</v>
      </c>
      <c r="E59" s="19">
        <f t="shared" si="2"/>
        <v>0</v>
      </c>
      <c r="F59" s="24"/>
    </row>
    <row r="60" spans="1:6" s="30" customFormat="1" x14ac:dyDescent="0.2">
      <c r="A60" s="16" t="s">
        <v>261</v>
      </c>
      <c r="B60" s="17" t="s">
        <v>16</v>
      </c>
      <c r="C60" s="18">
        <f t="shared" si="0"/>
        <v>0</v>
      </c>
      <c r="D60" s="18">
        <f t="shared" si="1"/>
        <v>0</v>
      </c>
      <c r="E60" s="19">
        <f t="shared" si="2"/>
        <v>0</v>
      </c>
      <c r="F60" s="24"/>
    </row>
    <row r="61" spans="1:6" s="30" customFormat="1" x14ac:dyDescent="0.2">
      <c r="A61" s="16" t="s">
        <v>262</v>
      </c>
      <c r="B61" s="17" t="s">
        <v>17</v>
      </c>
      <c r="C61" s="18">
        <f t="shared" si="0"/>
        <v>0</v>
      </c>
      <c r="D61" s="18">
        <f t="shared" si="1"/>
        <v>0</v>
      </c>
      <c r="E61" s="19">
        <f t="shared" si="2"/>
        <v>0</v>
      </c>
      <c r="F61" s="24"/>
    </row>
    <row r="62" spans="1:6" s="30" customFormat="1" x14ac:dyDescent="0.2">
      <c r="A62" s="16" t="s">
        <v>263</v>
      </c>
      <c r="B62" s="17" t="s">
        <v>18</v>
      </c>
      <c r="C62" s="18">
        <f t="shared" si="0"/>
        <v>0</v>
      </c>
      <c r="D62" s="18">
        <f t="shared" si="1"/>
        <v>0</v>
      </c>
      <c r="E62" s="19">
        <f t="shared" si="2"/>
        <v>0</v>
      </c>
      <c r="F62" s="24"/>
    </row>
    <row r="63" spans="1:6" s="30" customFormat="1" x14ac:dyDescent="0.2">
      <c r="A63" s="16" t="s">
        <v>264</v>
      </c>
      <c r="B63" s="17" t="s">
        <v>19</v>
      </c>
      <c r="C63" s="18">
        <f t="shared" si="0"/>
        <v>0</v>
      </c>
      <c r="D63" s="18">
        <f t="shared" si="1"/>
        <v>0</v>
      </c>
      <c r="E63" s="19">
        <f t="shared" si="2"/>
        <v>0</v>
      </c>
      <c r="F63" s="24"/>
    </row>
    <row r="64" spans="1:6" s="30" customFormat="1" x14ac:dyDescent="0.2">
      <c r="A64" s="16" t="s">
        <v>196</v>
      </c>
      <c r="B64" s="17" t="s">
        <v>20</v>
      </c>
      <c r="C64" s="18">
        <f t="shared" si="0"/>
        <v>0</v>
      </c>
      <c r="D64" s="18">
        <f t="shared" si="1"/>
        <v>0</v>
      </c>
      <c r="E64" s="19">
        <f t="shared" si="2"/>
        <v>0</v>
      </c>
      <c r="F64" s="24"/>
    </row>
    <row r="65" spans="1:6" s="30" customFormat="1" x14ac:dyDescent="0.2">
      <c r="A65" s="16" t="s">
        <v>197</v>
      </c>
      <c r="B65" s="17" t="s">
        <v>21</v>
      </c>
      <c r="C65" s="18">
        <f t="shared" si="0"/>
        <v>0</v>
      </c>
      <c r="D65" s="18">
        <f t="shared" si="1"/>
        <v>0</v>
      </c>
      <c r="E65" s="19">
        <f t="shared" si="2"/>
        <v>0</v>
      </c>
      <c r="F65" s="24"/>
    </row>
    <row r="66" spans="1:6" s="30" customFormat="1" x14ac:dyDescent="0.2">
      <c r="A66" s="16" t="s">
        <v>198</v>
      </c>
      <c r="B66" s="17" t="s">
        <v>22</v>
      </c>
      <c r="C66" s="18">
        <f t="shared" si="0"/>
        <v>0</v>
      </c>
      <c r="D66" s="18">
        <f t="shared" si="1"/>
        <v>0</v>
      </c>
      <c r="E66" s="19">
        <f t="shared" si="2"/>
        <v>0</v>
      </c>
      <c r="F66" s="24"/>
    </row>
    <row r="67" spans="1:6" s="30" customFormat="1" x14ac:dyDescent="0.2">
      <c r="A67" s="16" t="s">
        <v>199</v>
      </c>
      <c r="B67" s="17" t="s">
        <v>23</v>
      </c>
      <c r="C67" s="18">
        <f t="shared" si="0"/>
        <v>0</v>
      </c>
      <c r="D67" s="18">
        <f t="shared" si="1"/>
        <v>0</v>
      </c>
      <c r="E67" s="19">
        <f t="shared" si="2"/>
        <v>0</v>
      </c>
      <c r="F67" s="24"/>
    </row>
    <row r="68" spans="1:6" s="30" customFormat="1" x14ac:dyDescent="0.2">
      <c r="A68" s="16" t="s">
        <v>200</v>
      </c>
      <c r="B68" s="17" t="s">
        <v>605</v>
      </c>
      <c r="C68" s="18">
        <f t="shared" ref="C68:C125" si="3">F68+SUMIF(G$3:IV$3,"R",G68:IV68)-SUMIF(G$3:IV$3,"S",G68:IV68)-(SUMIF(G$3:IV$3,"X",G68:IV68))</f>
        <v>0</v>
      </c>
      <c r="D68" s="18">
        <f t="shared" ref="D68:D125" si="4">C68-E68</f>
        <v>0</v>
      </c>
      <c r="E68" s="19">
        <f t="shared" ref="E68:E125" si="5">SUMIF(G$3:IV$3,"I",G68:IV68)-SUMIF(G$3:IV$3,"T",G68:IV68)</f>
        <v>0</v>
      </c>
      <c r="F68" s="24"/>
    </row>
    <row r="69" spans="1:6" s="30" customFormat="1" x14ac:dyDescent="0.2">
      <c r="A69" s="16" t="s">
        <v>201</v>
      </c>
      <c r="B69" s="17" t="s">
        <v>24</v>
      </c>
      <c r="C69" s="18">
        <f t="shared" si="3"/>
        <v>0</v>
      </c>
      <c r="D69" s="18">
        <f t="shared" si="4"/>
        <v>0</v>
      </c>
      <c r="E69" s="19">
        <f t="shared" si="5"/>
        <v>0</v>
      </c>
      <c r="F69" s="24"/>
    </row>
    <row r="70" spans="1:6" s="30" customFormat="1" x14ac:dyDescent="0.2">
      <c r="A70" s="16" t="s">
        <v>202</v>
      </c>
      <c r="B70" s="17" t="s">
        <v>25</v>
      </c>
      <c r="C70" s="18">
        <f t="shared" si="3"/>
        <v>0</v>
      </c>
      <c r="D70" s="18">
        <f t="shared" si="4"/>
        <v>0</v>
      </c>
      <c r="E70" s="19">
        <f t="shared" si="5"/>
        <v>0</v>
      </c>
      <c r="F70" s="24"/>
    </row>
    <row r="71" spans="1:6" s="30" customFormat="1" x14ac:dyDescent="0.2">
      <c r="A71" s="16" t="s">
        <v>203</v>
      </c>
      <c r="B71" s="17" t="s">
        <v>26</v>
      </c>
      <c r="C71" s="18">
        <f t="shared" si="3"/>
        <v>0</v>
      </c>
      <c r="D71" s="18">
        <f t="shared" si="4"/>
        <v>0</v>
      </c>
      <c r="E71" s="19">
        <f t="shared" si="5"/>
        <v>0</v>
      </c>
      <c r="F71" s="24"/>
    </row>
    <row r="72" spans="1:6" s="30" customFormat="1" x14ac:dyDescent="0.2">
      <c r="A72" s="16" t="s">
        <v>204</v>
      </c>
      <c r="B72" s="17" t="s">
        <v>27</v>
      </c>
      <c r="C72" s="18">
        <f t="shared" si="3"/>
        <v>0</v>
      </c>
      <c r="D72" s="18">
        <f t="shared" si="4"/>
        <v>0</v>
      </c>
      <c r="E72" s="19">
        <f t="shared" si="5"/>
        <v>0</v>
      </c>
      <c r="F72" s="24"/>
    </row>
    <row r="73" spans="1:6" s="30" customFormat="1" x14ac:dyDescent="0.2">
      <c r="A73" s="16" t="s">
        <v>205</v>
      </c>
      <c r="B73" s="17" t="s">
        <v>28</v>
      </c>
      <c r="C73" s="18">
        <f t="shared" si="3"/>
        <v>0</v>
      </c>
      <c r="D73" s="18">
        <f t="shared" si="4"/>
        <v>0</v>
      </c>
      <c r="E73" s="19">
        <f t="shared" si="5"/>
        <v>0</v>
      </c>
      <c r="F73" s="24"/>
    </row>
    <row r="74" spans="1:6" s="30" customFormat="1" x14ac:dyDescent="0.2">
      <c r="A74" s="16" t="s">
        <v>206</v>
      </c>
      <c r="B74" s="17" t="s">
        <v>29</v>
      </c>
      <c r="C74" s="18">
        <f t="shared" si="3"/>
        <v>0</v>
      </c>
      <c r="D74" s="18">
        <f t="shared" si="4"/>
        <v>0</v>
      </c>
      <c r="E74" s="19">
        <f t="shared" si="5"/>
        <v>0</v>
      </c>
      <c r="F74" s="24"/>
    </row>
    <row r="75" spans="1:6" s="30" customFormat="1" x14ac:dyDescent="0.2">
      <c r="A75" s="16" t="s">
        <v>207</v>
      </c>
      <c r="B75" s="17" t="s">
        <v>30</v>
      </c>
      <c r="C75" s="18">
        <f t="shared" si="3"/>
        <v>0</v>
      </c>
      <c r="D75" s="18">
        <f t="shared" si="4"/>
        <v>0</v>
      </c>
      <c r="E75" s="19">
        <f t="shared" si="5"/>
        <v>0</v>
      </c>
      <c r="F75" s="24"/>
    </row>
    <row r="76" spans="1:6" s="30" customFormat="1" x14ac:dyDescent="0.2">
      <c r="A76" s="16" t="s">
        <v>208</v>
      </c>
      <c r="B76" s="17" t="s">
        <v>604</v>
      </c>
      <c r="C76" s="18">
        <f t="shared" si="3"/>
        <v>0</v>
      </c>
      <c r="D76" s="18">
        <f t="shared" si="4"/>
        <v>0</v>
      </c>
      <c r="E76" s="19">
        <f t="shared" si="5"/>
        <v>0</v>
      </c>
      <c r="F76" s="24"/>
    </row>
    <row r="77" spans="1:6" s="30" customFormat="1" x14ac:dyDescent="0.2">
      <c r="A77" s="16" t="s">
        <v>209</v>
      </c>
      <c r="B77" s="17" t="s">
        <v>31</v>
      </c>
      <c r="C77" s="18">
        <f t="shared" si="3"/>
        <v>0</v>
      </c>
      <c r="D77" s="18">
        <f t="shared" si="4"/>
        <v>0</v>
      </c>
      <c r="E77" s="19">
        <f t="shared" si="5"/>
        <v>0</v>
      </c>
      <c r="F77" s="24"/>
    </row>
    <row r="78" spans="1:6" s="30" customFormat="1" x14ac:dyDescent="0.2">
      <c r="A78" s="16" t="s">
        <v>210</v>
      </c>
      <c r="B78" s="17" t="s">
        <v>32</v>
      </c>
      <c r="C78" s="18">
        <f t="shared" si="3"/>
        <v>0</v>
      </c>
      <c r="D78" s="18">
        <f t="shared" si="4"/>
        <v>0</v>
      </c>
      <c r="E78" s="19">
        <f t="shared" si="5"/>
        <v>0</v>
      </c>
      <c r="F78" s="24"/>
    </row>
    <row r="79" spans="1:6" s="30" customFormat="1" x14ac:dyDescent="0.2">
      <c r="A79" s="16" t="s">
        <v>266</v>
      </c>
      <c r="B79" s="17" t="s">
        <v>33</v>
      </c>
      <c r="C79" s="18">
        <f t="shared" si="3"/>
        <v>0</v>
      </c>
      <c r="D79" s="18">
        <f t="shared" si="4"/>
        <v>0</v>
      </c>
      <c r="E79" s="19">
        <f t="shared" si="5"/>
        <v>0</v>
      </c>
      <c r="F79" s="24"/>
    </row>
    <row r="80" spans="1:6" s="30" customFormat="1" x14ac:dyDescent="0.2">
      <c r="A80" s="16" t="s">
        <v>267</v>
      </c>
      <c r="B80" s="17" t="s">
        <v>34</v>
      </c>
      <c r="C80" s="18">
        <f t="shared" si="3"/>
        <v>0</v>
      </c>
      <c r="D80" s="18">
        <f t="shared" si="4"/>
        <v>0</v>
      </c>
      <c r="E80" s="19">
        <f t="shared" si="5"/>
        <v>0</v>
      </c>
      <c r="F80" s="24"/>
    </row>
    <row r="81" spans="1:6" s="30" customFormat="1" x14ac:dyDescent="0.2">
      <c r="A81" s="16" t="s">
        <v>268</v>
      </c>
      <c r="B81" s="17" t="s">
        <v>35</v>
      </c>
      <c r="C81" s="18">
        <f t="shared" si="3"/>
        <v>0</v>
      </c>
      <c r="D81" s="18">
        <f t="shared" si="4"/>
        <v>0</v>
      </c>
      <c r="E81" s="19">
        <f t="shared" si="5"/>
        <v>0</v>
      </c>
      <c r="F81" s="24"/>
    </row>
    <row r="82" spans="1:6" s="30" customFormat="1" x14ac:dyDescent="0.2">
      <c r="A82" s="16" t="s">
        <v>269</v>
      </c>
      <c r="B82" s="17" t="s">
        <v>36</v>
      </c>
      <c r="C82" s="18">
        <f t="shared" si="3"/>
        <v>0</v>
      </c>
      <c r="D82" s="18">
        <f t="shared" si="4"/>
        <v>0</v>
      </c>
      <c r="E82" s="19">
        <f t="shared" si="5"/>
        <v>0</v>
      </c>
      <c r="F82" s="24"/>
    </row>
    <row r="83" spans="1:6" s="30" customFormat="1" x14ac:dyDescent="0.2">
      <c r="A83" s="16" t="s">
        <v>270</v>
      </c>
      <c r="B83" s="17" t="s">
        <v>37</v>
      </c>
      <c r="C83" s="18">
        <f t="shared" si="3"/>
        <v>0</v>
      </c>
      <c r="D83" s="18">
        <f t="shared" si="4"/>
        <v>0</v>
      </c>
      <c r="E83" s="19">
        <f t="shared" si="5"/>
        <v>0</v>
      </c>
      <c r="F83" s="24"/>
    </row>
    <row r="84" spans="1:6" s="30" customFormat="1" x14ac:dyDescent="0.2">
      <c r="A84" s="16" t="s">
        <v>271</v>
      </c>
      <c r="B84" s="17" t="s">
        <v>38</v>
      </c>
      <c r="C84" s="18">
        <f t="shared" si="3"/>
        <v>0</v>
      </c>
      <c r="D84" s="18">
        <f t="shared" si="4"/>
        <v>0</v>
      </c>
      <c r="E84" s="19">
        <f t="shared" si="5"/>
        <v>0</v>
      </c>
      <c r="F84" s="24"/>
    </row>
    <row r="85" spans="1:6" s="30" customFormat="1" x14ac:dyDescent="0.2">
      <c r="A85" s="16" t="s">
        <v>272</v>
      </c>
      <c r="B85" s="17" t="s">
        <v>39</v>
      </c>
      <c r="C85" s="18">
        <f t="shared" si="3"/>
        <v>0</v>
      </c>
      <c r="D85" s="18">
        <f t="shared" si="4"/>
        <v>0</v>
      </c>
      <c r="E85" s="19">
        <f t="shared" si="5"/>
        <v>0</v>
      </c>
      <c r="F85" s="24"/>
    </row>
    <row r="86" spans="1:6" s="30" customFormat="1" x14ac:dyDescent="0.2">
      <c r="A86" s="16" t="s">
        <v>273</v>
      </c>
      <c r="B86" s="17" t="s">
        <v>40</v>
      </c>
      <c r="C86" s="18">
        <f t="shared" si="3"/>
        <v>0</v>
      </c>
      <c r="D86" s="18">
        <f t="shared" si="4"/>
        <v>0</v>
      </c>
      <c r="E86" s="19">
        <f t="shared" si="5"/>
        <v>0</v>
      </c>
      <c r="F86" s="24"/>
    </row>
    <row r="87" spans="1:6" s="30" customFormat="1" x14ac:dyDescent="0.2">
      <c r="A87" s="16" t="s">
        <v>274</v>
      </c>
      <c r="B87" s="17" t="s">
        <v>41</v>
      </c>
      <c r="C87" s="18">
        <f t="shared" si="3"/>
        <v>0</v>
      </c>
      <c r="D87" s="18">
        <f t="shared" si="4"/>
        <v>0</v>
      </c>
      <c r="E87" s="19">
        <f t="shared" si="5"/>
        <v>0</v>
      </c>
      <c r="F87" s="24"/>
    </row>
    <row r="88" spans="1:6" s="30" customFormat="1" x14ac:dyDescent="0.2">
      <c r="A88" s="16" t="s">
        <v>275</v>
      </c>
      <c r="B88" s="17" t="s">
        <v>42</v>
      </c>
      <c r="C88" s="18">
        <f t="shared" si="3"/>
        <v>0</v>
      </c>
      <c r="D88" s="18">
        <f t="shared" si="4"/>
        <v>0</v>
      </c>
      <c r="E88" s="19">
        <f t="shared" si="5"/>
        <v>0</v>
      </c>
      <c r="F88" s="24"/>
    </row>
    <row r="89" spans="1:6" s="30" customFormat="1" x14ac:dyDescent="0.2">
      <c r="A89" s="16" t="s">
        <v>276</v>
      </c>
      <c r="B89" s="17" t="s">
        <v>43</v>
      </c>
      <c r="C89" s="18">
        <f t="shared" si="3"/>
        <v>0</v>
      </c>
      <c r="D89" s="18">
        <f t="shared" si="4"/>
        <v>0</v>
      </c>
      <c r="E89" s="19">
        <f t="shared" si="5"/>
        <v>0</v>
      </c>
      <c r="F89" s="24"/>
    </row>
    <row r="90" spans="1:6" s="30" customFormat="1" x14ac:dyDescent="0.2">
      <c r="A90" s="16" t="s">
        <v>277</v>
      </c>
      <c r="B90" s="17" t="s">
        <v>44</v>
      </c>
      <c r="C90" s="18">
        <f t="shared" si="3"/>
        <v>0</v>
      </c>
      <c r="D90" s="18">
        <f t="shared" si="4"/>
        <v>0</v>
      </c>
      <c r="E90" s="19">
        <f t="shared" si="5"/>
        <v>0</v>
      </c>
      <c r="F90" s="24"/>
    </row>
    <row r="91" spans="1:6" s="30" customFormat="1" x14ac:dyDescent="0.2">
      <c r="A91" s="16" t="s">
        <v>278</v>
      </c>
      <c r="B91" s="17" t="s">
        <v>45</v>
      </c>
      <c r="C91" s="18">
        <f t="shared" si="3"/>
        <v>0</v>
      </c>
      <c r="D91" s="18">
        <f t="shared" si="4"/>
        <v>0</v>
      </c>
      <c r="E91" s="19">
        <f t="shared" si="5"/>
        <v>0</v>
      </c>
      <c r="F91" s="24"/>
    </row>
    <row r="92" spans="1:6" s="30" customFormat="1" x14ac:dyDescent="0.2">
      <c r="A92" s="16" t="s">
        <v>279</v>
      </c>
      <c r="B92" s="17" t="s">
        <v>46</v>
      </c>
      <c r="C92" s="18">
        <f t="shared" si="3"/>
        <v>0</v>
      </c>
      <c r="D92" s="18">
        <f t="shared" si="4"/>
        <v>0</v>
      </c>
      <c r="E92" s="19">
        <f t="shared" si="5"/>
        <v>0</v>
      </c>
      <c r="F92" s="24"/>
    </row>
    <row r="93" spans="1:6" s="30" customFormat="1" x14ac:dyDescent="0.2">
      <c r="A93" s="16" t="s">
        <v>280</v>
      </c>
      <c r="B93" s="17" t="s">
        <v>72</v>
      </c>
      <c r="C93" s="18">
        <f t="shared" si="3"/>
        <v>0</v>
      </c>
      <c r="D93" s="18">
        <f t="shared" si="4"/>
        <v>0</v>
      </c>
      <c r="E93" s="19">
        <f t="shared" si="5"/>
        <v>0</v>
      </c>
      <c r="F93" s="24"/>
    </row>
    <row r="94" spans="1:6" s="30" customFormat="1" x14ac:dyDescent="0.2">
      <c r="A94" s="16" t="s">
        <v>281</v>
      </c>
      <c r="B94" s="17" t="s">
        <v>73</v>
      </c>
      <c r="C94" s="18">
        <f t="shared" si="3"/>
        <v>0</v>
      </c>
      <c r="D94" s="18">
        <f t="shared" si="4"/>
        <v>0</v>
      </c>
      <c r="E94" s="19">
        <f t="shared" si="5"/>
        <v>0</v>
      </c>
      <c r="F94" s="24"/>
    </row>
    <row r="95" spans="1:6" s="30" customFormat="1" x14ac:dyDescent="0.2">
      <c r="A95" s="16" t="s">
        <v>282</v>
      </c>
      <c r="B95" s="17" t="s">
        <v>74</v>
      </c>
      <c r="C95" s="18">
        <f t="shared" si="3"/>
        <v>0</v>
      </c>
      <c r="D95" s="18">
        <f t="shared" si="4"/>
        <v>0</v>
      </c>
      <c r="E95" s="19">
        <f t="shared" si="5"/>
        <v>0</v>
      </c>
      <c r="F95" s="24"/>
    </row>
    <row r="96" spans="1:6" s="30" customFormat="1" x14ac:dyDescent="0.2">
      <c r="A96" s="16" t="s">
        <v>283</v>
      </c>
      <c r="B96" s="17" t="s">
        <v>109</v>
      </c>
      <c r="C96" s="18">
        <f t="shared" si="3"/>
        <v>0</v>
      </c>
      <c r="D96" s="18">
        <f t="shared" si="4"/>
        <v>0</v>
      </c>
      <c r="E96" s="19">
        <f t="shared" si="5"/>
        <v>0</v>
      </c>
      <c r="F96" s="24"/>
    </row>
    <row r="97" spans="1:6" s="30" customFormat="1" x14ac:dyDescent="0.2">
      <c r="A97" s="16" t="s">
        <v>284</v>
      </c>
      <c r="B97" s="17" t="s">
        <v>110</v>
      </c>
      <c r="C97" s="18">
        <f t="shared" si="3"/>
        <v>0</v>
      </c>
      <c r="D97" s="18">
        <f t="shared" si="4"/>
        <v>0</v>
      </c>
      <c r="E97" s="19">
        <f t="shared" si="5"/>
        <v>0</v>
      </c>
      <c r="F97" s="24"/>
    </row>
    <row r="98" spans="1:6" s="30" customFormat="1" x14ac:dyDescent="0.2">
      <c r="A98" s="16" t="s">
        <v>285</v>
      </c>
      <c r="B98" s="17" t="s">
        <v>111</v>
      </c>
      <c r="C98" s="18">
        <f t="shared" si="3"/>
        <v>0</v>
      </c>
      <c r="D98" s="18">
        <f t="shared" si="4"/>
        <v>0</v>
      </c>
      <c r="E98" s="19">
        <f t="shared" si="5"/>
        <v>0</v>
      </c>
      <c r="F98" s="24"/>
    </row>
    <row r="99" spans="1:6" s="30" customFormat="1" x14ac:dyDescent="0.2">
      <c r="A99" s="16" t="s">
        <v>286</v>
      </c>
      <c r="B99" s="17" t="s">
        <v>112</v>
      </c>
      <c r="C99" s="18">
        <f t="shared" si="3"/>
        <v>0</v>
      </c>
      <c r="D99" s="18">
        <f t="shared" si="4"/>
        <v>0</v>
      </c>
      <c r="E99" s="19">
        <f t="shared" si="5"/>
        <v>0</v>
      </c>
      <c r="F99" s="24"/>
    </row>
    <row r="100" spans="1:6" s="30" customFormat="1" x14ac:dyDescent="0.2">
      <c r="A100" s="16" t="s">
        <v>287</v>
      </c>
      <c r="B100" s="17" t="s">
        <v>113</v>
      </c>
      <c r="C100" s="18">
        <f t="shared" si="3"/>
        <v>0</v>
      </c>
      <c r="D100" s="18">
        <f t="shared" si="4"/>
        <v>0</v>
      </c>
      <c r="E100" s="19">
        <f t="shared" si="5"/>
        <v>0</v>
      </c>
      <c r="F100" s="24"/>
    </row>
    <row r="101" spans="1:6" s="30" customFormat="1" x14ac:dyDescent="0.2">
      <c r="A101" s="16" t="s">
        <v>288</v>
      </c>
      <c r="B101" s="17" t="s">
        <v>114</v>
      </c>
      <c r="C101" s="18">
        <f t="shared" si="3"/>
        <v>0</v>
      </c>
      <c r="D101" s="18">
        <f t="shared" si="4"/>
        <v>0</v>
      </c>
      <c r="E101" s="19">
        <f t="shared" si="5"/>
        <v>0</v>
      </c>
      <c r="F101" s="24"/>
    </row>
    <row r="102" spans="1:6" s="30" customFormat="1" x14ac:dyDescent="0.2">
      <c r="A102" s="16" t="s">
        <v>289</v>
      </c>
      <c r="B102" s="17" t="s">
        <v>115</v>
      </c>
      <c r="C102" s="18">
        <f t="shared" si="3"/>
        <v>0</v>
      </c>
      <c r="D102" s="18">
        <f t="shared" si="4"/>
        <v>0</v>
      </c>
      <c r="E102" s="19">
        <f t="shared" si="5"/>
        <v>0</v>
      </c>
      <c r="F102" s="24"/>
    </row>
    <row r="103" spans="1:6" s="30" customFormat="1" x14ac:dyDescent="0.2">
      <c r="A103" s="16" t="s">
        <v>290</v>
      </c>
      <c r="B103" s="17" t="s">
        <v>116</v>
      </c>
      <c r="C103" s="18">
        <f t="shared" si="3"/>
        <v>0</v>
      </c>
      <c r="D103" s="18">
        <f t="shared" si="4"/>
        <v>0</v>
      </c>
      <c r="E103" s="19">
        <f t="shared" si="5"/>
        <v>0</v>
      </c>
      <c r="F103" s="24"/>
    </row>
    <row r="104" spans="1:6" s="30" customFormat="1" x14ac:dyDescent="0.2">
      <c r="A104" s="16" t="s">
        <v>291</v>
      </c>
      <c r="B104" s="17" t="s">
        <v>117</v>
      </c>
      <c r="C104" s="18">
        <f t="shared" si="3"/>
        <v>0</v>
      </c>
      <c r="D104" s="18">
        <f t="shared" si="4"/>
        <v>0</v>
      </c>
      <c r="E104" s="19">
        <f t="shared" si="5"/>
        <v>0</v>
      </c>
      <c r="F104" s="24"/>
    </row>
    <row r="105" spans="1:6" s="30" customFormat="1" x14ac:dyDescent="0.2">
      <c r="A105" s="16" t="s">
        <v>292</v>
      </c>
      <c r="B105" s="17" t="s">
        <v>118</v>
      </c>
      <c r="C105" s="18">
        <f t="shared" si="3"/>
        <v>0</v>
      </c>
      <c r="D105" s="18">
        <f t="shared" si="4"/>
        <v>0</v>
      </c>
      <c r="E105" s="19">
        <f t="shared" si="5"/>
        <v>0</v>
      </c>
      <c r="F105" s="24"/>
    </row>
    <row r="106" spans="1:6" s="30" customFormat="1" x14ac:dyDescent="0.2">
      <c r="A106" s="16" t="s">
        <v>293</v>
      </c>
      <c r="B106" s="17" t="s">
        <v>119</v>
      </c>
      <c r="C106" s="18">
        <f t="shared" si="3"/>
        <v>0</v>
      </c>
      <c r="D106" s="18">
        <f t="shared" si="4"/>
        <v>0</v>
      </c>
      <c r="E106" s="19">
        <f t="shared" si="5"/>
        <v>0</v>
      </c>
      <c r="F106" s="24"/>
    </row>
    <row r="107" spans="1:6" s="30" customFormat="1" x14ac:dyDescent="0.2">
      <c r="A107" s="16" t="s">
        <v>294</v>
      </c>
      <c r="B107" s="17" t="s">
        <v>120</v>
      </c>
      <c r="C107" s="18">
        <f t="shared" si="3"/>
        <v>0</v>
      </c>
      <c r="D107" s="18">
        <f t="shared" si="4"/>
        <v>0</v>
      </c>
      <c r="E107" s="19">
        <f t="shared" si="5"/>
        <v>0</v>
      </c>
      <c r="F107" s="24"/>
    </row>
    <row r="108" spans="1:6" s="30" customFormat="1" x14ac:dyDescent="0.2">
      <c r="A108" s="16" t="s">
        <v>295</v>
      </c>
      <c r="B108" s="17" t="s">
        <v>121</v>
      </c>
      <c r="C108" s="18">
        <f t="shared" si="3"/>
        <v>0</v>
      </c>
      <c r="D108" s="18">
        <f t="shared" si="4"/>
        <v>0</v>
      </c>
      <c r="E108" s="19">
        <f t="shared" si="5"/>
        <v>0</v>
      </c>
      <c r="F108" s="24"/>
    </row>
    <row r="109" spans="1:6" s="30" customFormat="1" x14ac:dyDescent="0.2">
      <c r="A109" s="16" t="s">
        <v>296</v>
      </c>
      <c r="B109" s="17" t="s">
        <v>122</v>
      </c>
      <c r="C109" s="18">
        <f t="shared" si="3"/>
        <v>0</v>
      </c>
      <c r="D109" s="18">
        <f t="shared" si="4"/>
        <v>0</v>
      </c>
      <c r="E109" s="19">
        <f t="shared" si="5"/>
        <v>0</v>
      </c>
      <c r="F109" s="24"/>
    </row>
    <row r="110" spans="1:6" s="30" customFormat="1" x14ac:dyDescent="0.2">
      <c r="A110" s="16" t="s">
        <v>297</v>
      </c>
      <c r="B110" s="17" t="s">
        <v>123</v>
      </c>
      <c r="C110" s="18">
        <f t="shared" si="3"/>
        <v>0</v>
      </c>
      <c r="D110" s="18">
        <f t="shared" si="4"/>
        <v>0</v>
      </c>
      <c r="E110" s="19">
        <f t="shared" si="5"/>
        <v>0</v>
      </c>
      <c r="F110" s="24"/>
    </row>
    <row r="111" spans="1:6" s="30" customFormat="1" x14ac:dyDescent="0.2">
      <c r="A111" s="16" t="s">
        <v>298</v>
      </c>
      <c r="B111" s="17" t="s">
        <v>124</v>
      </c>
      <c r="C111" s="18">
        <f t="shared" si="3"/>
        <v>0</v>
      </c>
      <c r="D111" s="18">
        <f t="shared" si="4"/>
        <v>0</v>
      </c>
      <c r="E111" s="19">
        <f t="shared" si="5"/>
        <v>0</v>
      </c>
      <c r="F111" s="24"/>
    </row>
    <row r="112" spans="1:6" s="30" customFormat="1" x14ac:dyDescent="0.2">
      <c r="A112" s="16" t="s">
        <v>299</v>
      </c>
      <c r="B112" s="17" t="s">
        <v>125</v>
      </c>
      <c r="C112" s="18">
        <f t="shared" si="3"/>
        <v>0</v>
      </c>
      <c r="D112" s="18">
        <f t="shared" si="4"/>
        <v>0</v>
      </c>
      <c r="E112" s="19">
        <f t="shared" si="5"/>
        <v>0</v>
      </c>
      <c r="F112" s="24"/>
    </row>
    <row r="113" spans="1:6" s="30" customFormat="1" x14ac:dyDescent="0.2">
      <c r="A113" s="16" t="s">
        <v>300</v>
      </c>
      <c r="B113" s="17" t="s">
        <v>126</v>
      </c>
      <c r="C113" s="18">
        <f t="shared" si="3"/>
        <v>0</v>
      </c>
      <c r="D113" s="18">
        <f t="shared" si="4"/>
        <v>0</v>
      </c>
      <c r="E113" s="19">
        <f t="shared" si="5"/>
        <v>0</v>
      </c>
      <c r="F113" s="24"/>
    </row>
    <row r="114" spans="1:6" s="30" customFormat="1" x14ac:dyDescent="0.2">
      <c r="A114" s="16" t="s">
        <v>301</v>
      </c>
      <c r="B114" s="17" t="s">
        <v>127</v>
      </c>
      <c r="C114" s="18">
        <f t="shared" si="3"/>
        <v>0</v>
      </c>
      <c r="D114" s="18">
        <f t="shared" si="4"/>
        <v>0</v>
      </c>
      <c r="E114" s="19">
        <f t="shared" si="5"/>
        <v>0</v>
      </c>
      <c r="F114" s="24"/>
    </row>
    <row r="115" spans="1:6" s="30" customFormat="1" x14ac:dyDescent="0.2">
      <c r="A115" s="16" t="s">
        <v>302</v>
      </c>
      <c r="B115" s="17" t="s">
        <v>128</v>
      </c>
      <c r="C115" s="18">
        <f t="shared" si="3"/>
        <v>0</v>
      </c>
      <c r="D115" s="18">
        <f t="shared" si="4"/>
        <v>0</v>
      </c>
      <c r="E115" s="19">
        <f t="shared" si="5"/>
        <v>0</v>
      </c>
      <c r="F115" s="24"/>
    </row>
    <row r="116" spans="1:6" s="30" customFormat="1" x14ac:dyDescent="0.2">
      <c r="A116" s="16" t="s">
        <v>303</v>
      </c>
      <c r="B116" s="17" t="s">
        <v>85</v>
      </c>
      <c r="C116" s="18">
        <f t="shared" si="3"/>
        <v>0</v>
      </c>
      <c r="D116" s="18">
        <f t="shared" si="4"/>
        <v>0</v>
      </c>
      <c r="E116" s="19">
        <f t="shared" si="5"/>
        <v>0</v>
      </c>
      <c r="F116" s="24"/>
    </row>
    <row r="117" spans="1:6" s="30" customFormat="1" x14ac:dyDescent="0.2">
      <c r="A117" s="16" t="s">
        <v>304</v>
      </c>
      <c r="B117" s="17" t="s">
        <v>86</v>
      </c>
      <c r="C117" s="18">
        <f t="shared" si="3"/>
        <v>0</v>
      </c>
      <c r="D117" s="18">
        <f t="shared" si="4"/>
        <v>0</v>
      </c>
      <c r="E117" s="19">
        <f t="shared" si="5"/>
        <v>0</v>
      </c>
      <c r="F117" s="24"/>
    </row>
    <row r="118" spans="1:6" s="30" customFormat="1" x14ac:dyDescent="0.2">
      <c r="A118" s="16" t="s">
        <v>305</v>
      </c>
      <c r="B118" s="17" t="s">
        <v>87</v>
      </c>
      <c r="C118" s="18">
        <f t="shared" si="3"/>
        <v>0</v>
      </c>
      <c r="D118" s="18">
        <f t="shared" si="4"/>
        <v>0</v>
      </c>
      <c r="E118" s="19">
        <f t="shared" si="5"/>
        <v>0</v>
      </c>
      <c r="F118" s="24"/>
    </row>
    <row r="119" spans="1:6" s="30" customFormat="1" x14ac:dyDescent="0.2">
      <c r="A119" s="16" t="s">
        <v>306</v>
      </c>
      <c r="B119" s="17" t="s">
        <v>56</v>
      </c>
      <c r="C119" s="18">
        <f t="shared" si="3"/>
        <v>0</v>
      </c>
      <c r="D119" s="18">
        <f t="shared" si="4"/>
        <v>0</v>
      </c>
      <c r="E119" s="19">
        <f t="shared" si="5"/>
        <v>0</v>
      </c>
      <c r="F119" s="24"/>
    </row>
    <row r="120" spans="1:6" s="30" customFormat="1" x14ac:dyDescent="0.2">
      <c r="A120" s="16" t="s">
        <v>307</v>
      </c>
      <c r="B120" s="17" t="s">
        <v>0</v>
      </c>
      <c r="C120" s="18">
        <f t="shared" si="3"/>
        <v>0</v>
      </c>
      <c r="D120" s="18">
        <f t="shared" si="4"/>
        <v>0</v>
      </c>
      <c r="E120" s="19">
        <f t="shared" si="5"/>
        <v>0</v>
      </c>
      <c r="F120" s="24"/>
    </row>
    <row r="121" spans="1:6" s="30" customFormat="1" x14ac:dyDescent="0.2">
      <c r="A121" s="16" t="s">
        <v>308</v>
      </c>
      <c r="B121" s="17" t="s">
        <v>1</v>
      </c>
      <c r="C121" s="18">
        <f t="shared" si="3"/>
        <v>0</v>
      </c>
      <c r="D121" s="18">
        <f t="shared" si="4"/>
        <v>0</v>
      </c>
      <c r="E121" s="19">
        <f t="shared" si="5"/>
        <v>0</v>
      </c>
      <c r="F121" s="24"/>
    </row>
    <row r="122" spans="1:6" s="30" customFormat="1" x14ac:dyDescent="0.2">
      <c r="A122" s="16" t="s">
        <v>309</v>
      </c>
      <c r="B122" s="17" t="s">
        <v>2</v>
      </c>
      <c r="C122" s="18">
        <f t="shared" si="3"/>
        <v>0</v>
      </c>
      <c r="D122" s="18">
        <f t="shared" si="4"/>
        <v>0</v>
      </c>
      <c r="E122" s="19">
        <f t="shared" si="5"/>
        <v>0</v>
      </c>
      <c r="F122" s="24"/>
    </row>
    <row r="123" spans="1:6" s="30" customFormat="1" x14ac:dyDescent="0.2">
      <c r="A123" s="16" t="s">
        <v>310</v>
      </c>
      <c r="B123" s="17" t="s">
        <v>3</v>
      </c>
      <c r="C123" s="18">
        <f t="shared" si="3"/>
        <v>0</v>
      </c>
      <c r="D123" s="18">
        <f t="shared" si="4"/>
        <v>0</v>
      </c>
      <c r="E123" s="19">
        <f t="shared" si="5"/>
        <v>0</v>
      </c>
      <c r="F123" s="24"/>
    </row>
    <row r="124" spans="1:6" s="30" customFormat="1" x14ac:dyDescent="0.2">
      <c r="A124" s="16" t="s">
        <v>311</v>
      </c>
      <c r="B124" s="17" t="s">
        <v>4</v>
      </c>
      <c r="C124" s="18">
        <f t="shared" si="3"/>
        <v>0</v>
      </c>
      <c r="D124" s="18">
        <f t="shared" si="4"/>
        <v>0</v>
      </c>
      <c r="E124" s="19">
        <f t="shared" si="5"/>
        <v>0</v>
      </c>
      <c r="F124" s="24"/>
    </row>
    <row r="125" spans="1:6" s="30" customFormat="1" x14ac:dyDescent="0.2">
      <c r="A125" s="16" t="s">
        <v>312</v>
      </c>
      <c r="B125" s="17" t="s">
        <v>5</v>
      </c>
      <c r="C125" s="18">
        <f t="shared" si="3"/>
        <v>0</v>
      </c>
      <c r="D125" s="18">
        <f t="shared" si="4"/>
        <v>0</v>
      </c>
      <c r="E125" s="19">
        <f t="shared" si="5"/>
        <v>0</v>
      </c>
      <c r="F125" s="24"/>
    </row>
    <row r="126" spans="1:6" s="30" customFormat="1" x14ac:dyDescent="0.2">
      <c r="A126" s="16" t="s">
        <v>313</v>
      </c>
      <c r="B126" s="17" t="s">
        <v>6</v>
      </c>
      <c r="C126" s="18">
        <f t="shared" ref="C126:C156" si="6">F126+SUMIF(G$3:IV$3,"R",G126:IV126)-SUMIF(G$3:IV$3,"S",G126:IV126)-(SUMIF(G$3:IV$3,"X",G126:IV126))</f>
        <v>0</v>
      </c>
      <c r="D126" s="18">
        <f t="shared" ref="D126:D156" si="7">C126-E126</f>
        <v>0</v>
      </c>
      <c r="E126" s="19">
        <f t="shared" ref="E126:E156" si="8">SUMIF(G$3:IV$3,"I",G126:IV126)-SUMIF(G$3:IV$3,"T",G126:IV126)</f>
        <v>0</v>
      </c>
      <c r="F126" s="24"/>
    </row>
    <row r="127" spans="1:6" s="30" customFormat="1" x14ac:dyDescent="0.2">
      <c r="A127" s="16" t="s">
        <v>314</v>
      </c>
      <c r="B127" s="17" t="s">
        <v>7</v>
      </c>
      <c r="C127" s="18">
        <f t="shared" si="6"/>
        <v>0</v>
      </c>
      <c r="D127" s="18">
        <f t="shared" si="7"/>
        <v>0</v>
      </c>
      <c r="E127" s="19">
        <f t="shared" si="8"/>
        <v>0</v>
      </c>
      <c r="F127" s="24"/>
    </row>
    <row r="128" spans="1:6" s="30" customFormat="1" x14ac:dyDescent="0.2">
      <c r="A128" s="16" t="s">
        <v>315</v>
      </c>
      <c r="B128" s="17" t="s">
        <v>8</v>
      </c>
      <c r="C128" s="18">
        <f t="shared" si="6"/>
        <v>0</v>
      </c>
      <c r="D128" s="18">
        <f t="shared" si="7"/>
        <v>0</v>
      </c>
      <c r="E128" s="19">
        <f t="shared" si="8"/>
        <v>0</v>
      </c>
      <c r="F128" s="24"/>
    </row>
    <row r="129" spans="1:6" s="30" customFormat="1" x14ac:dyDescent="0.2">
      <c r="A129" s="16" t="s">
        <v>316</v>
      </c>
      <c r="B129" s="17" t="s">
        <v>9</v>
      </c>
      <c r="C129" s="18">
        <f t="shared" si="6"/>
        <v>0</v>
      </c>
      <c r="D129" s="18">
        <f t="shared" si="7"/>
        <v>0</v>
      </c>
      <c r="E129" s="19">
        <f t="shared" si="8"/>
        <v>0</v>
      </c>
      <c r="F129" s="24"/>
    </row>
    <row r="130" spans="1:6" s="30" customFormat="1" x14ac:dyDescent="0.2">
      <c r="A130" s="16" t="s">
        <v>317</v>
      </c>
      <c r="B130" s="17" t="s">
        <v>10</v>
      </c>
      <c r="C130" s="18">
        <f t="shared" si="6"/>
        <v>0</v>
      </c>
      <c r="D130" s="18">
        <f t="shared" si="7"/>
        <v>0</v>
      </c>
      <c r="E130" s="19">
        <f t="shared" si="8"/>
        <v>0</v>
      </c>
      <c r="F130" s="24"/>
    </row>
    <row r="131" spans="1:6" s="30" customFormat="1" x14ac:dyDescent="0.2">
      <c r="A131" s="16" t="s">
        <v>318</v>
      </c>
      <c r="B131" s="17" t="s">
        <v>11</v>
      </c>
      <c r="C131" s="18">
        <f t="shared" si="6"/>
        <v>0</v>
      </c>
      <c r="D131" s="18">
        <f t="shared" si="7"/>
        <v>0</v>
      </c>
      <c r="E131" s="19">
        <f t="shared" si="8"/>
        <v>0</v>
      </c>
      <c r="F131" s="24"/>
    </row>
    <row r="132" spans="1:6" s="30" customFormat="1" x14ac:dyDescent="0.2">
      <c r="A132" s="16" t="s">
        <v>319</v>
      </c>
      <c r="B132" s="17" t="s">
        <v>58</v>
      </c>
      <c r="C132" s="18">
        <f t="shared" si="6"/>
        <v>0</v>
      </c>
      <c r="D132" s="18">
        <f t="shared" si="7"/>
        <v>0</v>
      </c>
      <c r="E132" s="19">
        <f t="shared" si="8"/>
        <v>0</v>
      </c>
      <c r="F132" s="24"/>
    </row>
    <row r="133" spans="1:6" s="30" customFormat="1" x14ac:dyDescent="0.2">
      <c r="A133" s="16" t="s">
        <v>320</v>
      </c>
      <c r="B133" s="17" t="s">
        <v>59</v>
      </c>
      <c r="C133" s="18">
        <f t="shared" si="6"/>
        <v>0</v>
      </c>
      <c r="D133" s="18">
        <f t="shared" si="7"/>
        <v>0</v>
      </c>
      <c r="E133" s="19">
        <f t="shared" si="8"/>
        <v>0</v>
      </c>
      <c r="F133" s="24"/>
    </row>
    <row r="134" spans="1:6" s="30" customFormat="1" x14ac:dyDescent="0.2">
      <c r="A134" s="16" t="s">
        <v>321</v>
      </c>
      <c r="B134" s="17" t="s">
        <v>89</v>
      </c>
      <c r="C134" s="18">
        <f t="shared" si="6"/>
        <v>0</v>
      </c>
      <c r="D134" s="18">
        <f t="shared" si="7"/>
        <v>0</v>
      </c>
      <c r="E134" s="19">
        <f t="shared" si="8"/>
        <v>0</v>
      </c>
      <c r="F134" s="24"/>
    </row>
    <row r="135" spans="1:6" s="30" customFormat="1" x14ac:dyDescent="0.2">
      <c r="A135" s="16" t="s">
        <v>322</v>
      </c>
      <c r="B135" s="17" t="s">
        <v>90</v>
      </c>
      <c r="C135" s="18">
        <f t="shared" si="6"/>
        <v>0</v>
      </c>
      <c r="D135" s="18">
        <f t="shared" si="7"/>
        <v>0</v>
      </c>
      <c r="E135" s="19">
        <f t="shared" si="8"/>
        <v>0</v>
      </c>
      <c r="F135" s="24"/>
    </row>
    <row r="136" spans="1:6" s="30" customFormat="1" x14ac:dyDescent="0.2">
      <c r="A136" s="16" t="s">
        <v>323</v>
      </c>
      <c r="B136" s="17" t="s">
        <v>91</v>
      </c>
      <c r="C136" s="18">
        <f t="shared" si="6"/>
        <v>0</v>
      </c>
      <c r="D136" s="18">
        <f t="shared" si="7"/>
        <v>0</v>
      </c>
      <c r="E136" s="19">
        <f t="shared" si="8"/>
        <v>0</v>
      </c>
      <c r="F136" s="24"/>
    </row>
    <row r="137" spans="1:6" s="30" customFormat="1" x14ac:dyDescent="0.2">
      <c r="A137" s="16" t="s">
        <v>324</v>
      </c>
      <c r="B137" s="17" t="s">
        <v>92</v>
      </c>
      <c r="C137" s="18">
        <f t="shared" si="6"/>
        <v>0</v>
      </c>
      <c r="D137" s="18">
        <f t="shared" si="7"/>
        <v>0</v>
      </c>
      <c r="E137" s="19">
        <f t="shared" si="8"/>
        <v>0</v>
      </c>
      <c r="F137" s="24"/>
    </row>
    <row r="138" spans="1:6" s="30" customFormat="1" x14ac:dyDescent="0.2">
      <c r="A138" s="16" t="s">
        <v>325</v>
      </c>
      <c r="B138" s="17" t="s">
        <v>93</v>
      </c>
      <c r="C138" s="18">
        <f t="shared" si="6"/>
        <v>0</v>
      </c>
      <c r="D138" s="18">
        <f t="shared" si="7"/>
        <v>0</v>
      </c>
      <c r="E138" s="19">
        <f t="shared" si="8"/>
        <v>0</v>
      </c>
      <c r="F138" s="24"/>
    </row>
    <row r="139" spans="1:6" s="30" customFormat="1" x14ac:dyDescent="0.2">
      <c r="A139" s="16" t="s">
        <v>326</v>
      </c>
      <c r="B139" s="17" t="s">
        <v>94</v>
      </c>
      <c r="C139" s="18">
        <f t="shared" si="6"/>
        <v>0</v>
      </c>
      <c r="D139" s="18">
        <f t="shared" si="7"/>
        <v>0</v>
      </c>
      <c r="E139" s="19">
        <f t="shared" si="8"/>
        <v>0</v>
      </c>
      <c r="F139" s="24"/>
    </row>
    <row r="140" spans="1:6" s="30" customFormat="1" x14ac:dyDescent="0.2">
      <c r="A140" s="16" t="s">
        <v>327</v>
      </c>
      <c r="B140" s="17" t="s">
        <v>95</v>
      </c>
      <c r="C140" s="18">
        <f t="shared" si="6"/>
        <v>0</v>
      </c>
      <c r="D140" s="18">
        <f t="shared" si="7"/>
        <v>0</v>
      </c>
      <c r="E140" s="19">
        <f t="shared" si="8"/>
        <v>0</v>
      </c>
      <c r="F140" s="24"/>
    </row>
    <row r="141" spans="1:6" s="30" customFormat="1" x14ac:dyDescent="0.2">
      <c r="A141" s="16" t="s">
        <v>328</v>
      </c>
      <c r="B141" s="17" t="s">
        <v>96</v>
      </c>
      <c r="C141" s="18">
        <f t="shared" si="6"/>
        <v>0</v>
      </c>
      <c r="D141" s="18">
        <f t="shared" si="7"/>
        <v>0</v>
      </c>
      <c r="E141" s="19">
        <f t="shared" si="8"/>
        <v>0</v>
      </c>
      <c r="F141" s="24"/>
    </row>
    <row r="142" spans="1:6" s="30" customFormat="1" x14ac:dyDescent="0.2">
      <c r="A142" s="16" t="s">
        <v>329</v>
      </c>
      <c r="B142" s="17" t="s">
        <v>97</v>
      </c>
      <c r="C142" s="18">
        <f t="shared" si="6"/>
        <v>0</v>
      </c>
      <c r="D142" s="18">
        <f t="shared" si="7"/>
        <v>0</v>
      </c>
      <c r="E142" s="19">
        <f t="shared" si="8"/>
        <v>0</v>
      </c>
      <c r="F142" s="24"/>
    </row>
    <row r="143" spans="1:6" s="30" customFormat="1" x14ac:dyDescent="0.2">
      <c r="A143" s="16" t="s">
        <v>330</v>
      </c>
      <c r="B143" s="17" t="s">
        <v>98</v>
      </c>
      <c r="C143" s="18">
        <f t="shared" si="6"/>
        <v>0</v>
      </c>
      <c r="D143" s="18">
        <f t="shared" si="7"/>
        <v>0</v>
      </c>
      <c r="E143" s="19">
        <f t="shared" si="8"/>
        <v>0</v>
      </c>
      <c r="F143" s="24"/>
    </row>
    <row r="144" spans="1:6" s="30" customFormat="1" x14ac:dyDescent="0.2">
      <c r="A144" s="16" t="s">
        <v>331</v>
      </c>
      <c r="B144" s="17" t="s">
        <v>60</v>
      </c>
      <c r="C144" s="18">
        <f t="shared" si="6"/>
        <v>0</v>
      </c>
      <c r="D144" s="18">
        <f t="shared" si="7"/>
        <v>0</v>
      </c>
      <c r="E144" s="19">
        <f t="shared" si="8"/>
        <v>0</v>
      </c>
      <c r="F144" s="24"/>
    </row>
    <row r="145" spans="1:6" s="30" customFormat="1" x14ac:dyDescent="0.2">
      <c r="A145" s="16" t="s">
        <v>332</v>
      </c>
      <c r="B145" s="17" t="s">
        <v>61</v>
      </c>
      <c r="C145" s="18">
        <f t="shared" si="6"/>
        <v>0</v>
      </c>
      <c r="D145" s="18">
        <f t="shared" si="7"/>
        <v>0</v>
      </c>
      <c r="E145" s="19">
        <f t="shared" si="8"/>
        <v>0</v>
      </c>
      <c r="F145" s="24"/>
    </row>
    <row r="146" spans="1:6" s="30" customFormat="1" x14ac:dyDescent="0.2">
      <c r="A146" s="16" t="s">
        <v>333</v>
      </c>
      <c r="B146" s="17" t="s">
        <v>62</v>
      </c>
      <c r="C146" s="18">
        <f t="shared" si="6"/>
        <v>0</v>
      </c>
      <c r="D146" s="18">
        <f t="shared" si="7"/>
        <v>0</v>
      </c>
      <c r="E146" s="19">
        <f t="shared" si="8"/>
        <v>0</v>
      </c>
      <c r="F146" s="24"/>
    </row>
    <row r="147" spans="1:6" s="30" customFormat="1" x14ac:dyDescent="0.2">
      <c r="A147" s="16" t="s">
        <v>334</v>
      </c>
      <c r="B147" s="17" t="s">
        <v>63</v>
      </c>
      <c r="C147" s="18">
        <f t="shared" si="6"/>
        <v>0</v>
      </c>
      <c r="D147" s="18">
        <f t="shared" si="7"/>
        <v>0</v>
      </c>
      <c r="E147" s="19">
        <f t="shared" si="8"/>
        <v>0</v>
      </c>
      <c r="F147" s="24"/>
    </row>
    <row r="148" spans="1:6" s="30" customFormat="1" x14ac:dyDescent="0.2">
      <c r="A148" s="16" t="s">
        <v>335</v>
      </c>
      <c r="B148" s="17" t="s">
        <v>64</v>
      </c>
      <c r="C148" s="18">
        <f t="shared" si="6"/>
        <v>0</v>
      </c>
      <c r="D148" s="18">
        <f t="shared" si="7"/>
        <v>0</v>
      </c>
      <c r="E148" s="19">
        <f t="shared" si="8"/>
        <v>0</v>
      </c>
      <c r="F148" s="24"/>
    </row>
    <row r="149" spans="1:6" s="30" customFormat="1" x14ac:dyDescent="0.2">
      <c r="A149" s="16" t="s">
        <v>336</v>
      </c>
      <c r="B149" s="17" t="s">
        <v>65</v>
      </c>
      <c r="C149" s="18">
        <f t="shared" si="6"/>
        <v>0</v>
      </c>
      <c r="D149" s="18">
        <f t="shared" si="7"/>
        <v>0</v>
      </c>
      <c r="E149" s="19">
        <f t="shared" si="8"/>
        <v>0</v>
      </c>
      <c r="F149" s="24"/>
    </row>
    <row r="150" spans="1:6" s="30" customFormat="1" x14ac:dyDescent="0.2">
      <c r="A150" s="16" t="s">
        <v>337</v>
      </c>
      <c r="B150" s="17" t="s">
        <v>66</v>
      </c>
      <c r="C150" s="18">
        <f t="shared" si="6"/>
        <v>0</v>
      </c>
      <c r="D150" s="18">
        <f t="shared" si="7"/>
        <v>0</v>
      </c>
      <c r="E150" s="19">
        <f t="shared" si="8"/>
        <v>0</v>
      </c>
      <c r="F150" s="24"/>
    </row>
    <row r="151" spans="1:6" s="30" customFormat="1" x14ac:dyDescent="0.2">
      <c r="A151" s="16" t="s">
        <v>338</v>
      </c>
      <c r="B151" s="17" t="s">
        <v>67</v>
      </c>
      <c r="C151" s="18">
        <f t="shared" si="6"/>
        <v>0</v>
      </c>
      <c r="D151" s="18">
        <f t="shared" si="7"/>
        <v>0</v>
      </c>
      <c r="E151" s="19">
        <f t="shared" si="8"/>
        <v>0</v>
      </c>
      <c r="F151" s="24"/>
    </row>
    <row r="152" spans="1:6" s="30" customFormat="1" x14ac:dyDescent="0.2">
      <c r="A152" s="16" t="s">
        <v>339</v>
      </c>
      <c r="B152" s="17" t="s">
        <v>68</v>
      </c>
      <c r="C152" s="18">
        <f t="shared" si="6"/>
        <v>0</v>
      </c>
      <c r="D152" s="18">
        <f t="shared" si="7"/>
        <v>0</v>
      </c>
      <c r="E152" s="19">
        <f t="shared" si="8"/>
        <v>0</v>
      </c>
      <c r="F152" s="24"/>
    </row>
    <row r="153" spans="1:6" s="30" customFormat="1" x14ac:dyDescent="0.2">
      <c r="A153" s="16" t="s">
        <v>340</v>
      </c>
      <c r="B153" s="17" t="s">
        <v>69</v>
      </c>
      <c r="C153" s="18">
        <f t="shared" si="6"/>
        <v>0</v>
      </c>
      <c r="D153" s="18">
        <f t="shared" si="7"/>
        <v>0</v>
      </c>
      <c r="E153" s="19">
        <f t="shared" si="8"/>
        <v>0</v>
      </c>
      <c r="F153" s="24"/>
    </row>
    <row r="154" spans="1:6" s="30" customFormat="1" x14ac:dyDescent="0.2">
      <c r="A154" s="16" t="s">
        <v>341</v>
      </c>
      <c r="B154" s="17" t="s">
        <v>12</v>
      </c>
      <c r="C154" s="18">
        <f t="shared" si="6"/>
        <v>0</v>
      </c>
      <c r="D154" s="18">
        <f t="shared" si="7"/>
        <v>0</v>
      </c>
      <c r="E154" s="19">
        <f t="shared" si="8"/>
        <v>0</v>
      </c>
      <c r="F154" s="24"/>
    </row>
    <row r="155" spans="1:6" s="30" customFormat="1" x14ac:dyDescent="0.2">
      <c r="A155" s="16" t="s">
        <v>342</v>
      </c>
      <c r="B155" s="17" t="s">
        <v>13</v>
      </c>
      <c r="C155" s="18">
        <f t="shared" si="6"/>
        <v>0</v>
      </c>
      <c r="D155" s="18">
        <f t="shared" si="7"/>
        <v>0</v>
      </c>
      <c r="E155" s="19">
        <f t="shared" si="8"/>
        <v>0</v>
      </c>
      <c r="F155" s="24"/>
    </row>
    <row r="156" spans="1:6" s="30" customFormat="1" x14ac:dyDescent="0.2">
      <c r="A156" s="16" t="s">
        <v>343</v>
      </c>
      <c r="B156" s="17" t="s">
        <v>47</v>
      </c>
      <c r="C156" s="18">
        <f t="shared" si="6"/>
        <v>0</v>
      </c>
      <c r="D156" s="18">
        <f t="shared" si="7"/>
        <v>0</v>
      </c>
      <c r="E156" s="19">
        <f t="shared" si="8"/>
        <v>0</v>
      </c>
      <c r="F156" s="24"/>
    </row>
    <row r="157" spans="1:6" s="30" customFormat="1" x14ac:dyDescent="0.2">
      <c r="A157" s="16" t="s">
        <v>344</v>
      </c>
      <c r="B157" s="17" t="s">
        <v>48</v>
      </c>
      <c r="C157" s="18">
        <f t="shared" ref="C157:C208" si="9">F157+SUMIF(G$3:IV$3,"R",G157:IV157)-SUMIF(G$3:IV$3,"S",G157:IV157)-(SUMIF(G$3:IV$3,"X",G157:IV157))</f>
        <v>0</v>
      </c>
      <c r="D157" s="18">
        <f t="shared" ref="D157:D208" si="10">C157-E157</f>
        <v>0</v>
      </c>
      <c r="E157" s="19">
        <f t="shared" ref="E157:E208" si="11">SUMIF(G$3:IV$3,"I",G157:IV157)-SUMIF(G$3:IV$3,"T",G157:IV157)</f>
        <v>0</v>
      </c>
      <c r="F157" s="24"/>
    </row>
    <row r="158" spans="1:6" s="30" customFormat="1" x14ac:dyDescent="0.2">
      <c r="A158" s="16" t="s">
        <v>345</v>
      </c>
      <c r="B158" s="17" t="s">
        <v>49</v>
      </c>
      <c r="C158" s="18">
        <f t="shared" si="9"/>
        <v>0</v>
      </c>
      <c r="D158" s="18">
        <f t="shared" si="10"/>
        <v>0</v>
      </c>
      <c r="E158" s="19">
        <f t="shared" si="11"/>
        <v>0</v>
      </c>
      <c r="F158" s="24"/>
    </row>
    <row r="159" spans="1:6" s="30" customFormat="1" x14ac:dyDescent="0.2">
      <c r="A159" s="16" t="s">
        <v>346</v>
      </c>
      <c r="B159" s="17" t="s">
        <v>75</v>
      </c>
      <c r="C159" s="18">
        <f t="shared" si="9"/>
        <v>0</v>
      </c>
      <c r="D159" s="18">
        <f t="shared" si="10"/>
        <v>0</v>
      </c>
      <c r="E159" s="19">
        <f t="shared" si="11"/>
        <v>0</v>
      </c>
      <c r="F159" s="24"/>
    </row>
    <row r="160" spans="1:6" s="30" customFormat="1" x14ac:dyDescent="0.2">
      <c r="A160" s="16" t="s">
        <v>347</v>
      </c>
      <c r="B160" s="17" t="s">
        <v>76</v>
      </c>
      <c r="C160" s="18">
        <f t="shared" si="9"/>
        <v>0</v>
      </c>
      <c r="D160" s="18">
        <f t="shared" si="10"/>
        <v>0</v>
      </c>
      <c r="E160" s="19">
        <f t="shared" si="11"/>
        <v>0</v>
      </c>
      <c r="F160" s="24"/>
    </row>
    <row r="161" spans="1:6" s="30" customFormat="1" x14ac:dyDescent="0.2">
      <c r="A161" s="16" t="s">
        <v>348</v>
      </c>
      <c r="B161" s="17" t="s">
        <v>77</v>
      </c>
      <c r="C161" s="18">
        <f t="shared" si="9"/>
        <v>0</v>
      </c>
      <c r="D161" s="18">
        <f t="shared" si="10"/>
        <v>0</v>
      </c>
      <c r="E161" s="19">
        <f t="shared" si="11"/>
        <v>0</v>
      </c>
      <c r="F161" s="24"/>
    </row>
    <row r="162" spans="1:6" s="30" customFormat="1" x14ac:dyDescent="0.2">
      <c r="A162" s="16" t="s">
        <v>349</v>
      </c>
      <c r="B162" s="17" t="s">
        <v>78</v>
      </c>
      <c r="C162" s="18">
        <f t="shared" si="9"/>
        <v>0</v>
      </c>
      <c r="D162" s="18">
        <f t="shared" si="10"/>
        <v>0</v>
      </c>
      <c r="E162" s="19">
        <f t="shared" si="11"/>
        <v>0</v>
      </c>
      <c r="F162" s="24"/>
    </row>
    <row r="163" spans="1:6" s="30" customFormat="1" x14ac:dyDescent="0.2">
      <c r="A163" s="16" t="s">
        <v>350</v>
      </c>
      <c r="B163" s="17" t="s">
        <v>79</v>
      </c>
      <c r="C163" s="18">
        <f t="shared" si="9"/>
        <v>0</v>
      </c>
      <c r="D163" s="18">
        <f t="shared" si="10"/>
        <v>0</v>
      </c>
      <c r="E163" s="19">
        <f t="shared" si="11"/>
        <v>0</v>
      </c>
      <c r="F163" s="24"/>
    </row>
    <row r="164" spans="1:6" s="30" customFormat="1" x14ac:dyDescent="0.2">
      <c r="A164" s="16" t="s">
        <v>351</v>
      </c>
      <c r="B164" s="17" t="s">
        <v>80</v>
      </c>
      <c r="C164" s="18">
        <f t="shared" si="9"/>
        <v>0</v>
      </c>
      <c r="D164" s="18">
        <f t="shared" si="10"/>
        <v>0</v>
      </c>
      <c r="E164" s="19">
        <f t="shared" si="11"/>
        <v>0</v>
      </c>
      <c r="F164" s="24"/>
    </row>
    <row r="165" spans="1:6" s="30" customFormat="1" x14ac:dyDescent="0.2">
      <c r="A165" s="16" t="s">
        <v>352</v>
      </c>
      <c r="B165" s="17" t="s">
        <v>81</v>
      </c>
      <c r="C165" s="18">
        <f t="shared" si="9"/>
        <v>0</v>
      </c>
      <c r="D165" s="18">
        <f t="shared" si="10"/>
        <v>0</v>
      </c>
      <c r="E165" s="19">
        <f t="shared" si="11"/>
        <v>0</v>
      </c>
      <c r="F165" s="24"/>
    </row>
    <row r="166" spans="1:6" s="30" customFormat="1" x14ac:dyDescent="0.2">
      <c r="A166" s="16" t="s">
        <v>353</v>
      </c>
      <c r="B166" s="17" t="s">
        <v>82</v>
      </c>
      <c r="C166" s="18">
        <f t="shared" si="9"/>
        <v>0</v>
      </c>
      <c r="D166" s="18">
        <f t="shared" si="10"/>
        <v>0</v>
      </c>
      <c r="E166" s="19">
        <f t="shared" si="11"/>
        <v>0</v>
      </c>
      <c r="F166" s="24"/>
    </row>
    <row r="167" spans="1:6" s="30" customFormat="1" x14ac:dyDescent="0.2">
      <c r="A167" s="16" t="s">
        <v>354</v>
      </c>
      <c r="B167" s="17" t="s">
        <v>83</v>
      </c>
      <c r="C167" s="18">
        <f t="shared" si="9"/>
        <v>0</v>
      </c>
      <c r="D167" s="18">
        <f t="shared" si="10"/>
        <v>0</v>
      </c>
      <c r="E167" s="19">
        <f t="shared" si="11"/>
        <v>0</v>
      </c>
      <c r="F167" s="24"/>
    </row>
    <row r="168" spans="1:6" s="30" customFormat="1" x14ac:dyDescent="0.2">
      <c r="A168" s="16" t="s">
        <v>355</v>
      </c>
      <c r="B168" s="17" t="s">
        <v>84</v>
      </c>
      <c r="C168" s="18">
        <f t="shared" si="9"/>
        <v>0</v>
      </c>
      <c r="D168" s="18">
        <f t="shared" si="10"/>
        <v>0</v>
      </c>
      <c r="E168" s="19">
        <f t="shared" si="11"/>
        <v>0</v>
      </c>
      <c r="F168" s="24"/>
    </row>
    <row r="169" spans="1:6" s="30" customFormat="1" x14ac:dyDescent="0.2">
      <c r="A169" s="16" t="s">
        <v>356</v>
      </c>
      <c r="B169" s="17" t="s">
        <v>50</v>
      </c>
      <c r="C169" s="18">
        <f t="shared" si="9"/>
        <v>0</v>
      </c>
      <c r="D169" s="18">
        <f t="shared" si="10"/>
        <v>0</v>
      </c>
      <c r="E169" s="19">
        <f t="shared" si="11"/>
        <v>0</v>
      </c>
      <c r="F169" s="24"/>
    </row>
    <row r="170" spans="1:6" s="30" customFormat="1" x14ac:dyDescent="0.2">
      <c r="A170" s="16" t="s">
        <v>357</v>
      </c>
      <c r="B170" s="17" t="s">
        <v>51</v>
      </c>
      <c r="C170" s="18">
        <f t="shared" si="9"/>
        <v>0</v>
      </c>
      <c r="D170" s="18">
        <f t="shared" si="10"/>
        <v>0</v>
      </c>
      <c r="E170" s="19">
        <f t="shared" si="11"/>
        <v>0</v>
      </c>
      <c r="F170" s="24"/>
    </row>
    <row r="171" spans="1:6" s="30" customFormat="1" x14ac:dyDescent="0.2">
      <c r="A171" s="16" t="s">
        <v>358</v>
      </c>
      <c r="B171" s="17" t="s">
        <v>52</v>
      </c>
      <c r="C171" s="18">
        <f t="shared" si="9"/>
        <v>0</v>
      </c>
      <c r="D171" s="18">
        <f t="shared" si="10"/>
        <v>0</v>
      </c>
      <c r="E171" s="19">
        <f t="shared" si="11"/>
        <v>0</v>
      </c>
      <c r="F171" s="24"/>
    </row>
    <row r="172" spans="1:6" s="30" customFormat="1" x14ac:dyDescent="0.2">
      <c r="A172" s="16" t="s">
        <v>359</v>
      </c>
      <c r="B172" s="17" t="s">
        <v>53</v>
      </c>
      <c r="C172" s="18">
        <f t="shared" si="9"/>
        <v>0</v>
      </c>
      <c r="D172" s="18">
        <f t="shared" si="10"/>
        <v>0</v>
      </c>
      <c r="E172" s="19">
        <f t="shared" si="11"/>
        <v>0</v>
      </c>
      <c r="F172" s="24"/>
    </row>
    <row r="173" spans="1:6" s="30" customFormat="1" x14ac:dyDescent="0.2">
      <c r="A173" s="16" t="s">
        <v>360</v>
      </c>
      <c r="B173" s="17" t="s">
        <v>54</v>
      </c>
      <c r="C173" s="18">
        <f t="shared" si="9"/>
        <v>0</v>
      </c>
      <c r="D173" s="18">
        <f t="shared" si="10"/>
        <v>0</v>
      </c>
      <c r="E173" s="19">
        <f t="shared" si="11"/>
        <v>0</v>
      </c>
      <c r="F173" s="24"/>
    </row>
    <row r="174" spans="1:6" s="30" customFormat="1" x14ac:dyDescent="0.2">
      <c r="A174" s="16" t="s">
        <v>361</v>
      </c>
      <c r="B174" s="17" t="s">
        <v>265</v>
      </c>
      <c r="C174" s="18">
        <f t="shared" si="9"/>
        <v>0</v>
      </c>
      <c r="D174" s="18">
        <f t="shared" si="10"/>
        <v>0</v>
      </c>
      <c r="E174" s="19">
        <f t="shared" si="11"/>
        <v>0</v>
      </c>
      <c r="F174" s="24"/>
    </row>
    <row r="175" spans="1:6" s="30" customFormat="1" x14ac:dyDescent="0.2">
      <c r="A175" s="16" t="s">
        <v>362</v>
      </c>
      <c r="B175" s="17" t="s">
        <v>363</v>
      </c>
      <c r="C175" s="18">
        <f t="shared" si="9"/>
        <v>0</v>
      </c>
      <c r="D175" s="18">
        <f t="shared" si="10"/>
        <v>0</v>
      </c>
      <c r="E175" s="19">
        <f t="shared" si="11"/>
        <v>0</v>
      </c>
      <c r="F175" s="24"/>
    </row>
    <row r="176" spans="1:6" s="30" customFormat="1" x14ac:dyDescent="0.2">
      <c r="A176" s="16" t="s">
        <v>399</v>
      </c>
      <c r="B176" s="17" t="s">
        <v>364</v>
      </c>
      <c r="C176" s="18">
        <f t="shared" si="9"/>
        <v>0</v>
      </c>
      <c r="D176" s="18">
        <f t="shared" si="10"/>
        <v>0</v>
      </c>
      <c r="E176" s="19">
        <f t="shared" si="11"/>
        <v>0</v>
      </c>
      <c r="F176" s="24"/>
    </row>
    <row r="177" spans="1:6" s="30" customFormat="1" x14ac:dyDescent="0.2">
      <c r="A177" s="16" t="s">
        <v>400</v>
      </c>
      <c r="B177" s="17" t="s">
        <v>365</v>
      </c>
      <c r="C177" s="18">
        <f t="shared" si="9"/>
        <v>0</v>
      </c>
      <c r="D177" s="18">
        <f t="shared" si="10"/>
        <v>0</v>
      </c>
      <c r="E177" s="19">
        <f t="shared" si="11"/>
        <v>0</v>
      </c>
      <c r="F177" s="24"/>
    </row>
    <row r="178" spans="1:6" s="30" customFormat="1" x14ac:dyDescent="0.2">
      <c r="A178" s="16" t="s">
        <v>401</v>
      </c>
      <c r="B178" s="17" t="s">
        <v>366</v>
      </c>
      <c r="C178" s="18">
        <f t="shared" si="9"/>
        <v>0</v>
      </c>
      <c r="D178" s="18">
        <f t="shared" si="10"/>
        <v>0</v>
      </c>
      <c r="E178" s="19">
        <f t="shared" si="11"/>
        <v>0</v>
      </c>
      <c r="F178" s="24"/>
    </row>
    <row r="179" spans="1:6" s="30" customFormat="1" x14ac:dyDescent="0.2">
      <c r="A179" s="16" t="s">
        <v>402</v>
      </c>
      <c r="B179" s="17" t="s">
        <v>367</v>
      </c>
      <c r="C179" s="18">
        <f t="shared" si="9"/>
        <v>0</v>
      </c>
      <c r="D179" s="18">
        <f t="shared" si="10"/>
        <v>0</v>
      </c>
      <c r="E179" s="19">
        <f t="shared" si="11"/>
        <v>0</v>
      </c>
      <c r="F179" s="24"/>
    </row>
    <row r="180" spans="1:6" s="30" customFormat="1" x14ac:dyDescent="0.2">
      <c r="A180" s="16" t="s">
        <v>403</v>
      </c>
      <c r="B180" s="17" t="s">
        <v>368</v>
      </c>
      <c r="C180" s="18">
        <f t="shared" si="9"/>
        <v>0</v>
      </c>
      <c r="D180" s="18">
        <f t="shared" si="10"/>
        <v>0</v>
      </c>
      <c r="E180" s="19">
        <f t="shared" si="11"/>
        <v>0</v>
      </c>
      <c r="F180" s="24"/>
    </row>
    <row r="181" spans="1:6" s="30" customFormat="1" x14ac:dyDescent="0.2">
      <c r="A181" s="16" t="s">
        <v>404</v>
      </c>
      <c r="B181" s="17" t="s">
        <v>369</v>
      </c>
      <c r="C181" s="18">
        <f t="shared" si="9"/>
        <v>0</v>
      </c>
      <c r="D181" s="18">
        <f t="shared" si="10"/>
        <v>0</v>
      </c>
      <c r="E181" s="19">
        <f t="shared" si="11"/>
        <v>0</v>
      </c>
      <c r="F181" s="24"/>
    </row>
    <row r="182" spans="1:6" s="30" customFormat="1" x14ac:dyDescent="0.2">
      <c r="A182" s="16" t="s">
        <v>405</v>
      </c>
      <c r="B182" s="17" t="s">
        <v>370</v>
      </c>
      <c r="C182" s="18">
        <f t="shared" si="9"/>
        <v>0</v>
      </c>
      <c r="D182" s="18">
        <f t="shared" si="10"/>
        <v>0</v>
      </c>
      <c r="E182" s="19">
        <f t="shared" si="11"/>
        <v>0</v>
      </c>
      <c r="F182" s="24"/>
    </row>
    <row r="183" spans="1:6" s="30" customFormat="1" x14ac:dyDescent="0.2">
      <c r="A183" s="16" t="s">
        <v>406</v>
      </c>
      <c r="B183" s="17" t="s">
        <v>371</v>
      </c>
      <c r="C183" s="18">
        <f t="shared" si="9"/>
        <v>0</v>
      </c>
      <c r="D183" s="18">
        <f t="shared" si="10"/>
        <v>0</v>
      </c>
      <c r="E183" s="19">
        <f t="shared" si="11"/>
        <v>0</v>
      </c>
      <c r="F183" s="24"/>
    </row>
    <row r="184" spans="1:6" s="30" customFormat="1" x14ac:dyDescent="0.2">
      <c r="A184" s="16" t="s">
        <v>407</v>
      </c>
      <c r="B184" s="17" t="s">
        <v>372</v>
      </c>
      <c r="C184" s="18">
        <f t="shared" si="9"/>
        <v>0</v>
      </c>
      <c r="D184" s="18">
        <f t="shared" si="10"/>
        <v>0</v>
      </c>
      <c r="E184" s="19">
        <f t="shared" si="11"/>
        <v>0</v>
      </c>
      <c r="F184" s="24"/>
    </row>
    <row r="185" spans="1:6" s="30" customFormat="1" x14ac:dyDescent="0.2">
      <c r="A185" s="16" t="s">
        <v>408</v>
      </c>
      <c r="B185" s="17" t="s">
        <v>373</v>
      </c>
      <c r="C185" s="18">
        <f t="shared" si="9"/>
        <v>0</v>
      </c>
      <c r="D185" s="18">
        <f t="shared" si="10"/>
        <v>0</v>
      </c>
      <c r="E185" s="19">
        <f t="shared" si="11"/>
        <v>0</v>
      </c>
      <c r="F185" s="24"/>
    </row>
    <row r="186" spans="1:6" s="30" customFormat="1" x14ac:dyDescent="0.2">
      <c r="A186" s="16" t="s">
        <v>409</v>
      </c>
      <c r="B186" s="17" t="s">
        <v>374</v>
      </c>
      <c r="C186" s="18">
        <f t="shared" si="9"/>
        <v>0</v>
      </c>
      <c r="D186" s="18">
        <f t="shared" si="10"/>
        <v>0</v>
      </c>
      <c r="E186" s="19">
        <f t="shared" si="11"/>
        <v>0</v>
      </c>
      <c r="F186" s="24"/>
    </row>
    <row r="187" spans="1:6" s="30" customFormat="1" x14ac:dyDescent="0.2">
      <c r="A187" s="16" t="s">
        <v>410</v>
      </c>
      <c r="B187" s="17" t="s">
        <v>375</v>
      </c>
      <c r="C187" s="18">
        <f t="shared" si="9"/>
        <v>0</v>
      </c>
      <c r="D187" s="18">
        <f t="shared" si="10"/>
        <v>0</v>
      </c>
      <c r="E187" s="19">
        <f t="shared" si="11"/>
        <v>0</v>
      </c>
      <c r="F187" s="24"/>
    </row>
    <row r="188" spans="1:6" s="30" customFormat="1" x14ac:dyDescent="0.2">
      <c r="A188" s="16" t="s">
        <v>411</v>
      </c>
      <c r="B188" s="17" t="s">
        <v>376</v>
      </c>
      <c r="C188" s="18">
        <f t="shared" si="9"/>
        <v>0</v>
      </c>
      <c r="D188" s="18">
        <f t="shared" si="10"/>
        <v>0</v>
      </c>
      <c r="E188" s="19">
        <f t="shared" si="11"/>
        <v>0</v>
      </c>
      <c r="F188" s="24"/>
    </row>
    <row r="189" spans="1:6" s="30" customFormat="1" x14ac:dyDescent="0.2">
      <c r="A189" s="16" t="s">
        <v>412</v>
      </c>
      <c r="B189" s="17" t="s">
        <v>377</v>
      </c>
      <c r="C189" s="18">
        <f t="shared" si="9"/>
        <v>0</v>
      </c>
      <c r="D189" s="18">
        <f t="shared" si="10"/>
        <v>0</v>
      </c>
      <c r="E189" s="19">
        <f t="shared" si="11"/>
        <v>0</v>
      </c>
      <c r="F189" s="24"/>
    </row>
    <row r="190" spans="1:6" s="30" customFormat="1" x14ac:dyDescent="0.2">
      <c r="A190" s="16" t="s">
        <v>413</v>
      </c>
      <c r="B190" s="17" t="s">
        <v>378</v>
      </c>
      <c r="C190" s="18">
        <f t="shared" si="9"/>
        <v>0</v>
      </c>
      <c r="D190" s="18">
        <f t="shared" si="10"/>
        <v>0</v>
      </c>
      <c r="E190" s="19">
        <f t="shared" si="11"/>
        <v>0</v>
      </c>
      <c r="F190" s="24"/>
    </row>
    <row r="191" spans="1:6" s="30" customFormat="1" x14ac:dyDescent="0.2">
      <c r="A191" s="16" t="s">
        <v>414</v>
      </c>
      <c r="B191" s="17" t="s">
        <v>379</v>
      </c>
      <c r="C191" s="18">
        <f t="shared" si="9"/>
        <v>0</v>
      </c>
      <c r="D191" s="18">
        <f t="shared" si="10"/>
        <v>0</v>
      </c>
      <c r="E191" s="19">
        <f t="shared" si="11"/>
        <v>0</v>
      </c>
      <c r="F191" s="24"/>
    </row>
    <row r="192" spans="1:6" s="30" customFormat="1" x14ac:dyDescent="0.2">
      <c r="A192" s="16" t="s">
        <v>415</v>
      </c>
      <c r="B192" s="17" t="s">
        <v>380</v>
      </c>
      <c r="C192" s="18">
        <f t="shared" si="9"/>
        <v>0</v>
      </c>
      <c r="D192" s="18">
        <f t="shared" si="10"/>
        <v>0</v>
      </c>
      <c r="E192" s="19">
        <f t="shared" si="11"/>
        <v>0</v>
      </c>
      <c r="F192" s="24"/>
    </row>
    <row r="193" spans="1:6" s="30" customFormat="1" x14ac:dyDescent="0.2">
      <c r="A193" s="16" t="s">
        <v>416</v>
      </c>
      <c r="B193" s="17" t="s">
        <v>381</v>
      </c>
      <c r="C193" s="18">
        <f t="shared" si="9"/>
        <v>0</v>
      </c>
      <c r="D193" s="18">
        <f t="shared" si="10"/>
        <v>0</v>
      </c>
      <c r="E193" s="19">
        <f t="shared" si="11"/>
        <v>0</v>
      </c>
      <c r="F193" s="24"/>
    </row>
    <row r="194" spans="1:6" s="30" customFormat="1" x14ac:dyDescent="0.2">
      <c r="A194" s="16" t="s">
        <v>417</v>
      </c>
      <c r="B194" s="17" t="s">
        <v>382</v>
      </c>
      <c r="C194" s="18">
        <f t="shared" si="9"/>
        <v>0</v>
      </c>
      <c r="D194" s="18">
        <f t="shared" si="10"/>
        <v>0</v>
      </c>
      <c r="E194" s="19">
        <f t="shared" si="11"/>
        <v>0</v>
      </c>
      <c r="F194" s="24"/>
    </row>
    <row r="195" spans="1:6" s="30" customFormat="1" x14ac:dyDescent="0.2">
      <c r="A195" s="16" t="s">
        <v>418</v>
      </c>
      <c r="B195" s="17" t="s">
        <v>383</v>
      </c>
      <c r="C195" s="18">
        <f t="shared" si="9"/>
        <v>0</v>
      </c>
      <c r="D195" s="18">
        <f t="shared" si="10"/>
        <v>0</v>
      </c>
      <c r="E195" s="19">
        <f t="shared" si="11"/>
        <v>0</v>
      </c>
      <c r="F195" s="24"/>
    </row>
    <row r="196" spans="1:6" s="30" customFormat="1" x14ac:dyDescent="0.2">
      <c r="A196" s="16" t="s">
        <v>419</v>
      </c>
      <c r="B196" s="17" t="s">
        <v>384</v>
      </c>
      <c r="C196" s="18">
        <f t="shared" si="9"/>
        <v>0</v>
      </c>
      <c r="D196" s="18">
        <f t="shared" si="10"/>
        <v>0</v>
      </c>
      <c r="E196" s="19">
        <f t="shared" si="11"/>
        <v>0</v>
      </c>
      <c r="F196" s="24"/>
    </row>
    <row r="197" spans="1:6" s="30" customFormat="1" x14ac:dyDescent="0.2">
      <c r="A197" s="16" t="s">
        <v>420</v>
      </c>
      <c r="B197" s="17" t="s">
        <v>385</v>
      </c>
      <c r="C197" s="18">
        <f t="shared" si="9"/>
        <v>0</v>
      </c>
      <c r="D197" s="18">
        <f t="shared" si="10"/>
        <v>0</v>
      </c>
      <c r="E197" s="19">
        <f t="shared" si="11"/>
        <v>0</v>
      </c>
      <c r="F197" s="24"/>
    </row>
    <row r="198" spans="1:6" s="30" customFormat="1" x14ac:dyDescent="0.2">
      <c r="A198" s="16" t="s">
        <v>421</v>
      </c>
      <c r="B198" s="17" t="s">
        <v>386</v>
      </c>
      <c r="C198" s="18">
        <f t="shared" si="9"/>
        <v>0</v>
      </c>
      <c r="D198" s="18">
        <f t="shared" si="10"/>
        <v>0</v>
      </c>
      <c r="E198" s="19">
        <f t="shared" si="11"/>
        <v>0</v>
      </c>
      <c r="F198" s="24"/>
    </row>
    <row r="199" spans="1:6" s="30" customFormat="1" x14ac:dyDescent="0.2">
      <c r="A199" s="16" t="s">
        <v>422</v>
      </c>
      <c r="B199" s="17" t="s">
        <v>387</v>
      </c>
      <c r="C199" s="18">
        <f t="shared" si="9"/>
        <v>0</v>
      </c>
      <c r="D199" s="18">
        <f t="shared" si="10"/>
        <v>0</v>
      </c>
      <c r="E199" s="19">
        <f t="shared" si="11"/>
        <v>0</v>
      </c>
      <c r="F199" s="24"/>
    </row>
    <row r="200" spans="1:6" s="30" customFormat="1" x14ac:dyDescent="0.2">
      <c r="A200" s="16" t="s">
        <v>423</v>
      </c>
      <c r="B200" s="17" t="s">
        <v>388</v>
      </c>
      <c r="C200" s="18">
        <f t="shared" si="9"/>
        <v>0</v>
      </c>
      <c r="D200" s="18">
        <f t="shared" si="10"/>
        <v>0</v>
      </c>
      <c r="E200" s="19">
        <f t="shared" si="11"/>
        <v>0</v>
      </c>
      <c r="F200" s="24"/>
    </row>
    <row r="201" spans="1:6" s="30" customFormat="1" x14ac:dyDescent="0.2">
      <c r="A201" s="16" t="s">
        <v>424</v>
      </c>
      <c r="B201" s="17" t="s">
        <v>389</v>
      </c>
      <c r="C201" s="18">
        <f t="shared" si="9"/>
        <v>0</v>
      </c>
      <c r="D201" s="18">
        <f t="shared" si="10"/>
        <v>0</v>
      </c>
      <c r="E201" s="19">
        <f t="shared" si="11"/>
        <v>0</v>
      </c>
      <c r="F201" s="24"/>
    </row>
    <row r="202" spans="1:6" s="30" customFormat="1" x14ac:dyDescent="0.2">
      <c r="A202" s="16" t="s">
        <v>425</v>
      </c>
      <c r="B202" s="17" t="s">
        <v>390</v>
      </c>
      <c r="C202" s="18">
        <f t="shared" si="9"/>
        <v>0</v>
      </c>
      <c r="D202" s="18">
        <f t="shared" si="10"/>
        <v>0</v>
      </c>
      <c r="E202" s="19">
        <f t="shared" si="11"/>
        <v>0</v>
      </c>
      <c r="F202" s="24"/>
    </row>
    <row r="203" spans="1:6" s="30" customFormat="1" x14ac:dyDescent="0.2">
      <c r="A203" s="16" t="s">
        <v>426</v>
      </c>
      <c r="B203" s="17" t="s">
        <v>391</v>
      </c>
      <c r="C203" s="18">
        <f t="shared" si="9"/>
        <v>0</v>
      </c>
      <c r="D203" s="18">
        <f t="shared" si="10"/>
        <v>0</v>
      </c>
      <c r="E203" s="19">
        <f t="shared" si="11"/>
        <v>0</v>
      </c>
      <c r="F203" s="24"/>
    </row>
    <row r="204" spans="1:6" s="30" customFormat="1" x14ac:dyDescent="0.2">
      <c r="A204" s="16" t="s">
        <v>427</v>
      </c>
      <c r="B204" s="17" t="s">
        <v>392</v>
      </c>
      <c r="C204" s="18">
        <f t="shared" si="9"/>
        <v>0</v>
      </c>
      <c r="D204" s="18">
        <f t="shared" si="10"/>
        <v>0</v>
      </c>
      <c r="E204" s="19">
        <f t="shared" si="11"/>
        <v>0</v>
      </c>
      <c r="F204" s="24"/>
    </row>
    <row r="205" spans="1:6" s="30" customFormat="1" x14ac:dyDescent="0.2">
      <c r="A205" s="16" t="s">
        <v>428</v>
      </c>
      <c r="B205" s="17" t="s">
        <v>393</v>
      </c>
      <c r="C205" s="18">
        <f t="shared" si="9"/>
        <v>0</v>
      </c>
      <c r="D205" s="18">
        <f t="shared" si="10"/>
        <v>0</v>
      </c>
      <c r="E205" s="19">
        <f t="shared" si="11"/>
        <v>0</v>
      </c>
      <c r="F205" s="24"/>
    </row>
    <row r="206" spans="1:6" s="30" customFormat="1" x14ac:dyDescent="0.2">
      <c r="A206" s="16" t="s">
        <v>429</v>
      </c>
      <c r="B206" s="17" t="s">
        <v>394</v>
      </c>
      <c r="C206" s="18">
        <f t="shared" si="9"/>
        <v>0</v>
      </c>
      <c r="D206" s="18">
        <f t="shared" si="10"/>
        <v>0</v>
      </c>
      <c r="E206" s="19">
        <f t="shared" si="11"/>
        <v>0</v>
      </c>
      <c r="F206" s="24"/>
    </row>
    <row r="207" spans="1:6" s="30" customFormat="1" x14ac:dyDescent="0.2">
      <c r="A207" s="16" t="s">
        <v>430</v>
      </c>
      <c r="B207" s="17" t="s">
        <v>395</v>
      </c>
      <c r="C207" s="18">
        <f t="shared" si="9"/>
        <v>0</v>
      </c>
      <c r="D207" s="18">
        <f t="shared" si="10"/>
        <v>0</v>
      </c>
      <c r="E207" s="19">
        <f t="shared" si="11"/>
        <v>0</v>
      </c>
      <c r="F207" s="24"/>
    </row>
    <row r="208" spans="1:6" s="30" customFormat="1" x14ac:dyDescent="0.2">
      <c r="A208" s="16" t="s">
        <v>431</v>
      </c>
      <c r="B208" s="17" t="s">
        <v>396</v>
      </c>
      <c r="C208" s="18">
        <f t="shared" si="9"/>
        <v>0</v>
      </c>
      <c r="D208" s="18">
        <f t="shared" si="10"/>
        <v>0</v>
      </c>
      <c r="E208" s="19">
        <f t="shared" si="11"/>
        <v>0</v>
      </c>
      <c r="F208" s="24"/>
    </row>
    <row r="209" spans="1:6" s="30" customFormat="1" x14ac:dyDescent="0.2">
      <c r="A209" s="16" t="s">
        <v>432</v>
      </c>
      <c r="B209" s="17" t="s">
        <v>397</v>
      </c>
      <c r="C209" s="18">
        <f t="shared" ref="C209:C271" si="12">F209+SUMIF(G$3:IV$3,"R",G209:IV209)-SUMIF(G$3:IV$3,"S",G209:IV209)-(SUMIF(G$3:IV$3,"X",G209:IV209))</f>
        <v>0</v>
      </c>
      <c r="D209" s="18">
        <f t="shared" ref="D209:D271" si="13">C209-E209</f>
        <v>0</v>
      </c>
      <c r="E209" s="19">
        <f t="shared" ref="E209:E271" si="14">SUMIF(G$3:IV$3,"I",G209:IV209)-SUMIF(G$3:IV$3,"T",G209:IV209)</f>
        <v>0</v>
      </c>
      <c r="F209" s="24"/>
    </row>
    <row r="210" spans="1:6" s="30" customFormat="1" x14ac:dyDescent="0.2">
      <c r="A210" s="16" t="s">
        <v>433</v>
      </c>
      <c r="B210" s="17" t="s">
        <v>398</v>
      </c>
      <c r="C210" s="18">
        <f t="shared" si="12"/>
        <v>0</v>
      </c>
      <c r="D210" s="18">
        <f t="shared" si="13"/>
        <v>0</v>
      </c>
      <c r="E210" s="19">
        <f t="shared" si="14"/>
        <v>0</v>
      </c>
      <c r="F210" s="24"/>
    </row>
    <row r="211" spans="1:6" s="30" customFormat="1" x14ac:dyDescent="0.2">
      <c r="A211" s="16" t="s">
        <v>437</v>
      </c>
      <c r="B211" s="17" t="s">
        <v>434</v>
      </c>
      <c r="C211" s="18">
        <f t="shared" si="12"/>
        <v>0</v>
      </c>
      <c r="D211" s="18">
        <f t="shared" si="13"/>
        <v>0</v>
      </c>
      <c r="E211" s="19">
        <f t="shared" si="14"/>
        <v>0</v>
      </c>
      <c r="F211" s="24"/>
    </row>
    <row r="212" spans="1:6" s="30" customFormat="1" x14ac:dyDescent="0.2">
      <c r="A212" s="16" t="s">
        <v>436</v>
      </c>
      <c r="B212" s="17" t="s">
        <v>435</v>
      </c>
      <c r="C212" s="18">
        <f t="shared" si="12"/>
        <v>0</v>
      </c>
      <c r="D212" s="18">
        <f t="shared" si="13"/>
        <v>0</v>
      </c>
      <c r="E212" s="19">
        <f t="shared" si="14"/>
        <v>0</v>
      </c>
      <c r="F212" s="24"/>
    </row>
    <row r="213" spans="1:6" s="30" customFormat="1" x14ac:dyDescent="0.2">
      <c r="A213" s="16" t="s">
        <v>438</v>
      </c>
      <c r="B213" s="17" t="s">
        <v>439</v>
      </c>
      <c r="C213" s="18">
        <f t="shared" si="12"/>
        <v>0</v>
      </c>
      <c r="D213" s="18">
        <f t="shared" si="13"/>
        <v>0</v>
      </c>
      <c r="E213" s="19">
        <f t="shared" si="14"/>
        <v>0</v>
      </c>
      <c r="F213" s="24"/>
    </row>
    <row r="214" spans="1:6" s="30" customFormat="1" x14ac:dyDescent="0.2">
      <c r="A214" s="16" t="s">
        <v>440</v>
      </c>
      <c r="B214" s="17" t="s">
        <v>441</v>
      </c>
      <c r="C214" s="18">
        <f t="shared" si="12"/>
        <v>0</v>
      </c>
      <c r="D214" s="18">
        <f t="shared" si="13"/>
        <v>0</v>
      </c>
      <c r="E214" s="19">
        <f t="shared" si="14"/>
        <v>0</v>
      </c>
      <c r="F214" s="24"/>
    </row>
    <row r="215" spans="1:6" s="30" customFormat="1" x14ac:dyDescent="0.2">
      <c r="A215" s="16" t="s">
        <v>442</v>
      </c>
      <c r="B215" s="17" t="s">
        <v>443</v>
      </c>
      <c r="C215" s="18">
        <f t="shared" si="12"/>
        <v>0</v>
      </c>
      <c r="D215" s="18">
        <f t="shared" si="13"/>
        <v>0</v>
      </c>
      <c r="E215" s="19">
        <f t="shared" si="14"/>
        <v>0</v>
      </c>
      <c r="F215" s="24"/>
    </row>
    <row r="216" spans="1:6" s="30" customFormat="1" x14ac:dyDescent="0.2">
      <c r="A216" s="16" t="s">
        <v>480</v>
      </c>
      <c r="B216" s="17" t="s">
        <v>444</v>
      </c>
      <c r="C216" s="18">
        <f t="shared" si="12"/>
        <v>0</v>
      </c>
      <c r="D216" s="18">
        <f t="shared" si="13"/>
        <v>0</v>
      </c>
      <c r="E216" s="19">
        <f t="shared" si="14"/>
        <v>0</v>
      </c>
      <c r="F216" s="24"/>
    </row>
    <row r="217" spans="1:6" s="30" customFormat="1" x14ac:dyDescent="0.2">
      <c r="A217" s="16" t="s">
        <v>481</v>
      </c>
      <c r="B217" s="17" t="s">
        <v>445</v>
      </c>
      <c r="C217" s="18">
        <f t="shared" si="12"/>
        <v>0</v>
      </c>
      <c r="D217" s="18">
        <f t="shared" si="13"/>
        <v>0</v>
      </c>
      <c r="E217" s="19">
        <f t="shared" si="14"/>
        <v>0</v>
      </c>
      <c r="F217" s="24"/>
    </row>
    <row r="218" spans="1:6" s="30" customFormat="1" x14ac:dyDescent="0.2">
      <c r="A218" s="16" t="s">
        <v>482</v>
      </c>
      <c r="B218" s="17" t="s">
        <v>446</v>
      </c>
      <c r="C218" s="18">
        <f t="shared" si="12"/>
        <v>0</v>
      </c>
      <c r="D218" s="18">
        <f t="shared" si="13"/>
        <v>0</v>
      </c>
      <c r="E218" s="19">
        <f t="shared" si="14"/>
        <v>0</v>
      </c>
      <c r="F218" s="24"/>
    </row>
    <row r="219" spans="1:6" s="30" customFormat="1" x14ac:dyDescent="0.2">
      <c r="A219" s="16" t="s">
        <v>483</v>
      </c>
      <c r="B219" s="17" t="s">
        <v>447</v>
      </c>
      <c r="C219" s="18">
        <f t="shared" si="12"/>
        <v>0</v>
      </c>
      <c r="D219" s="18">
        <f t="shared" si="13"/>
        <v>0</v>
      </c>
      <c r="E219" s="19">
        <f t="shared" si="14"/>
        <v>0</v>
      </c>
      <c r="F219" s="24"/>
    </row>
    <row r="220" spans="1:6" s="30" customFormat="1" x14ac:dyDescent="0.2">
      <c r="A220" s="16" t="s">
        <v>484</v>
      </c>
      <c r="B220" s="17" t="s">
        <v>448</v>
      </c>
      <c r="C220" s="18">
        <f t="shared" si="12"/>
        <v>0</v>
      </c>
      <c r="D220" s="18">
        <f t="shared" si="13"/>
        <v>0</v>
      </c>
      <c r="E220" s="19">
        <f t="shared" si="14"/>
        <v>0</v>
      </c>
      <c r="F220" s="24"/>
    </row>
    <row r="221" spans="1:6" s="30" customFormat="1" x14ac:dyDescent="0.2">
      <c r="A221" s="16" t="s">
        <v>485</v>
      </c>
      <c r="B221" s="17" t="s">
        <v>449</v>
      </c>
      <c r="C221" s="18">
        <f t="shared" si="12"/>
        <v>0</v>
      </c>
      <c r="D221" s="18">
        <f t="shared" si="13"/>
        <v>0</v>
      </c>
      <c r="E221" s="19">
        <f t="shared" si="14"/>
        <v>0</v>
      </c>
      <c r="F221" s="24"/>
    </row>
    <row r="222" spans="1:6" s="30" customFormat="1" x14ac:dyDescent="0.2">
      <c r="A222" s="16" t="s">
        <v>486</v>
      </c>
      <c r="B222" s="17" t="s">
        <v>450</v>
      </c>
      <c r="C222" s="18">
        <f t="shared" si="12"/>
        <v>0</v>
      </c>
      <c r="D222" s="18">
        <f t="shared" si="13"/>
        <v>0</v>
      </c>
      <c r="E222" s="19">
        <f t="shared" si="14"/>
        <v>0</v>
      </c>
      <c r="F222" s="24"/>
    </row>
    <row r="223" spans="1:6" s="30" customFormat="1" x14ac:dyDescent="0.2">
      <c r="A223" s="16" t="s">
        <v>487</v>
      </c>
      <c r="B223" s="17" t="s">
        <v>451</v>
      </c>
      <c r="C223" s="18">
        <f t="shared" si="12"/>
        <v>0</v>
      </c>
      <c r="D223" s="18">
        <f t="shared" si="13"/>
        <v>0</v>
      </c>
      <c r="E223" s="19">
        <f t="shared" si="14"/>
        <v>0</v>
      </c>
      <c r="F223" s="24"/>
    </row>
    <row r="224" spans="1:6" s="30" customFormat="1" x14ac:dyDescent="0.2">
      <c r="A224" s="16" t="s">
        <v>488</v>
      </c>
      <c r="B224" s="17" t="s">
        <v>452</v>
      </c>
      <c r="C224" s="18">
        <f t="shared" si="12"/>
        <v>0</v>
      </c>
      <c r="D224" s="18">
        <f t="shared" si="13"/>
        <v>0</v>
      </c>
      <c r="E224" s="19">
        <f t="shared" si="14"/>
        <v>0</v>
      </c>
      <c r="F224" s="24"/>
    </row>
    <row r="225" spans="1:6" s="30" customFormat="1" x14ac:dyDescent="0.2">
      <c r="A225" s="16" t="s">
        <v>489</v>
      </c>
      <c r="B225" s="17" t="s">
        <v>453</v>
      </c>
      <c r="C225" s="18">
        <f t="shared" si="12"/>
        <v>0</v>
      </c>
      <c r="D225" s="18">
        <f t="shared" si="13"/>
        <v>0</v>
      </c>
      <c r="E225" s="19">
        <f t="shared" si="14"/>
        <v>0</v>
      </c>
      <c r="F225" s="24"/>
    </row>
    <row r="226" spans="1:6" s="30" customFormat="1" x14ac:dyDescent="0.2">
      <c r="A226" s="16" t="s">
        <v>490</v>
      </c>
      <c r="B226" s="17" t="s">
        <v>454</v>
      </c>
      <c r="C226" s="18">
        <f t="shared" si="12"/>
        <v>0</v>
      </c>
      <c r="D226" s="18">
        <f t="shared" si="13"/>
        <v>0</v>
      </c>
      <c r="E226" s="19">
        <f t="shared" si="14"/>
        <v>0</v>
      </c>
      <c r="F226" s="24"/>
    </row>
    <row r="227" spans="1:6" s="30" customFormat="1" x14ac:dyDescent="0.2">
      <c r="A227" s="16" t="s">
        <v>491</v>
      </c>
      <c r="B227" s="17" t="s">
        <v>455</v>
      </c>
      <c r="C227" s="18">
        <f t="shared" si="12"/>
        <v>0</v>
      </c>
      <c r="D227" s="18">
        <f t="shared" si="13"/>
        <v>0</v>
      </c>
      <c r="E227" s="19">
        <f t="shared" si="14"/>
        <v>0</v>
      </c>
      <c r="F227" s="24"/>
    </row>
    <row r="228" spans="1:6" s="30" customFormat="1" x14ac:dyDescent="0.2">
      <c r="A228" s="16" t="s">
        <v>492</v>
      </c>
      <c r="B228" s="17" t="s">
        <v>456</v>
      </c>
      <c r="C228" s="18">
        <f t="shared" si="12"/>
        <v>0</v>
      </c>
      <c r="D228" s="18">
        <f t="shared" si="13"/>
        <v>0</v>
      </c>
      <c r="E228" s="19">
        <f t="shared" si="14"/>
        <v>0</v>
      </c>
      <c r="F228" s="24"/>
    </row>
    <row r="229" spans="1:6" s="30" customFormat="1" x14ac:dyDescent="0.2">
      <c r="A229" s="16" t="s">
        <v>493</v>
      </c>
      <c r="B229" s="17" t="s">
        <v>457</v>
      </c>
      <c r="C229" s="18">
        <f t="shared" si="12"/>
        <v>0</v>
      </c>
      <c r="D229" s="18">
        <f t="shared" si="13"/>
        <v>0</v>
      </c>
      <c r="E229" s="19">
        <f t="shared" si="14"/>
        <v>0</v>
      </c>
      <c r="F229" s="24"/>
    </row>
    <row r="230" spans="1:6" s="30" customFormat="1" x14ac:dyDescent="0.2">
      <c r="A230" s="16" t="s">
        <v>494</v>
      </c>
      <c r="B230" s="17" t="s">
        <v>458</v>
      </c>
      <c r="C230" s="18">
        <f t="shared" si="12"/>
        <v>0</v>
      </c>
      <c r="D230" s="18">
        <f t="shared" si="13"/>
        <v>0</v>
      </c>
      <c r="E230" s="19">
        <f t="shared" si="14"/>
        <v>0</v>
      </c>
      <c r="F230" s="24"/>
    </row>
    <row r="231" spans="1:6" s="30" customFormat="1" x14ac:dyDescent="0.2">
      <c r="A231" s="16" t="s">
        <v>495</v>
      </c>
      <c r="B231" s="17" t="s">
        <v>459</v>
      </c>
      <c r="C231" s="18">
        <f t="shared" si="12"/>
        <v>0</v>
      </c>
      <c r="D231" s="18">
        <f t="shared" si="13"/>
        <v>0</v>
      </c>
      <c r="E231" s="19">
        <f t="shared" si="14"/>
        <v>0</v>
      </c>
      <c r="F231" s="24"/>
    </row>
    <row r="232" spans="1:6" s="30" customFormat="1" x14ac:dyDescent="0.2">
      <c r="A232" s="16" t="s">
        <v>496</v>
      </c>
      <c r="B232" s="17" t="s">
        <v>460</v>
      </c>
      <c r="C232" s="18">
        <f t="shared" si="12"/>
        <v>0</v>
      </c>
      <c r="D232" s="18">
        <f t="shared" si="13"/>
        <v>0</v>
      </c>
      <c r="E232" s="19">
        <f t="shared" si="14"/>
        <v>0</v>
      </c>
      <c r="F232" s="24"/>
    </row>
    <row r="233" spans="1:6" s="30" customFormat="1" x14ac:dyDescent="0.2">
      <c r="A233" s="16" t="s">
        <v>497</v>
      </c>
      <c r="B233" s="17" t="s">
        <v>461</v>
      </c>
      <c r="C233" s="18">
        <f t="shared" si="12"/>
        <v>0</v>
      </c>
      <c r="D233" s="18">
        <f t="shared" si="13"/>
        <v>0</v>
      </c>
      <c r="E233" s="19">
        <f t="shared" si="14"/>
        <v>0</v>
      </c>
      <c r="F233" s="24"/>
    </row>
    <row r="234" spans="1:6" s="30" customFormat="1" x14ac:dyDescent="0.2">
      <c r="A234" s="16" t="s">
        <v>498</v>
      </c>
      <c r="B234" s="17" t="s">
        <v>462</v>
      </c>
      <c r="C234" s="18">
        <f t="shared" si="12"/>
        <v>0</v>
      </c>
      <c r="D234" s="18">
        <f t="shared" si="13"/>
        <v>0</v>
      </c>
      <c r="E234" s="19">
        <f t="shared" si="14"/>
        <v>0</v>
      </c>
      <c r="F234" s="24"/>
    </row>
    <row r="235" spans="1:6" s="30" customFormat="1" x14ac:dyDescent="0.2">
      <c r="A235" s="16" t="s">
        <v>499</v>
      </c>
      <c r="B235" s="17" t="s">
        <v>463</v>
      </c>
      <c r="C235" s="18">
        <f t="shared" si="12"/>
        <v>0</v>
      </c>
      <c r="D235" s="18">
        <f t="shared" si="13"/>
        <v>0</v>
      </c>
      <c r="E235" s="19">
        <f t="shared" si="14"/>
        <v>0</v>
      </c>
      <c r="F235" s="24"/>
    </row>
    <row r="236" spans="1:6" s="30" customFormat="1" x14ac:dyDescent="0.2">
      <c r="A236" s="16" t="s">
        <v>500</v>
      </c>
      <c r="B236" s="17" t="s">
        <v>464</v>
      </c>
      <c r="C236" s="18">
        <f t="shared" si="12"/>
        <v>0</v>
      </c>
      <c r="D236" s="18">
        <f t="shared" si="13"/>
        <v>0</v>
      </c>
      <c r="E236" s="19">
        <f t="shared" si="14"/>
        <v>0</v>
      </c>
      <c r="F236" s="24"/>
    </row>
    <row r="237" spans="1:6" s="30" customFormat="1" x14ac:dyDescent="0.2">
      <c r="A237" s="16" t="s">
        <v>501</v>
      </c>
      <c r="B237" s="17" t="s">
        <v>465</v>
      </c>
      <c r="C237" s="18">
        <f t="shared" si="12"/>
        <v>0</v>
      </c>
      <c r="D237" s="18">
        <f t="shared" si="13"/>
        <v>0</v>
      </c>
      <c r="E237" s="19">
        <f t="shared" si="14"/>
        <v>0</v>
      </c>
      <c r="F237" s="24"/>
    </row>
    <row r="238" spans="1:6" s="30" customFormat="1" x14ac:dyDescent="0.2">
      <c r="A238" s="16" t="s">
        <v>502</v>
      </c>
      <c r="B238" s="17" t="s">
        <v>466</v>
      </c>
      <c r="C238" s="18">
        <f t="shared" si="12"/>
        <v>0</v>
      </c>
      <c r="D238" s="18">
        <f t="shared" si="13"/>
        <v>0</v>
      </c>
      <c r="E238" s="19">
        <f t="shared" si="14"/>
        <v>0</v>
      </c>
      <c r="F238" s="24"/>
    </row>
    <row r="239" spans="1:6" s="30" customFormat="1" x14ac:dyDescent="0.2">
      <c r="A239" s="16" t="s">
        <v>503</v>
      </c>
      <c r="B239" s="17" t="s">
        <v>467</v>
      </c>
      <c r="C239" s="18">
        <f t="shared" si="12"/>
        <v>0</v>
      </c>
      <c r="D239" s="18">
        <f t="shared" si="13"/>
        <v>0</v>
      </c>
      <c r="E239" s="19">
        <f t="shared" si="14"/>
        <v>0</v>
      </c>
      <c r="F239" s="24"/>
    </row>
    <row r="240" spans="1:6" s="30" customFormat="1" x14ac:dyDescent="0.2">
      <c r="A240" s="16" t="s">
        <v>504</v>
      </c>
      <c r="B240" s="17" t="s">
        <v>468</v>
      </c>
      <c r="C240" s="18">
        <f t="shared" si="12"/>
        <v>0</v>
      </c>
      <c r="D240" s="18">
        <f t="shared" si="13"/>
        <v>0</v>
      </c>
      <c r="E240" s="19">
        <f t="shared" si="14"/>
        <v>0</v>
      </c>
      <c r="F240" s="24"/>
    </row>
    <row r="241" spans="1:6" s="30" customFormat="1" x14ac:dyDescent="0.2">
      <c r="A241" s="16" t="s">
        <v>505</v>
      </c>
      <c r="B241" s="17" t="s">
        <v>469</v>
      </c>
      <c r="C241" s="18">
        <f t="shared" si="12"/>
        <v>0</v>
      </c>
      <c r="D241" s="18">
        <f t="shared" si="13"/>
        <v>0</v>
      </c>
      <c r="E241" s="19">
        <f t="shared" si="14"/>
        <v>0</v>
      </c>
      <c r="F241" s="24"/>
    </row>
    <row r="242" spans="1:6" s="30" customFormat="1" x14ac:dyDescent="0.2">
      <c r="A242" s="16" t="s">
        <v>506</v>
      </c>
      <c r="B242" s="17" t="s">
        <v>470</v>
      </c>
      <c r="C242" s="18">
        <f t="shared" si="12"/>
        <v>0</v>
      </c>
      <c r="D242" s="18">
        <f t="shared" si="13"/>
        <v>0</v>
      </c>
      <c r="E242" s="19">
        <f t="shared" si="14"/>
        <v>0</v>
      </c>
      <c r="F242" s="24"/>
    </row>
    <row r="243" spans="1:6" s="30" customFormat="1" x14ac:dyDescent="0.2">
      <c r="A243" s="16" t="s">
        <v>507</v>
      </c>
      <c r="B243" s="17" t="s">
        <v>471</v>
      </c>
      <c r="C243" s="18">
        <f t="shared" si="12"/>
        <v>0</v>
      </c>
      <c r="D243" s="18">
        <f t="shared" si="13"/>
        <v>0</v>
      </c>
      <c r="E243" s="19">
        <f t="shared" si="14"/>
        <v>0</v>
      </c>
      <c r="F243" s="24"/>
    </row>
    <row r="244" spans="1:6" s="30" customFormat="1" x14ac:dyDescent="0.2">
      <c r="A244" s="16" t="s">
        <v>508</v>
      </c>
      <c r="B244" s="17" t="s">
        <v>472</v>
      </c>
      <c r="C244" s="18">
        <f t="shared" si="12"/>
        <v>0</v>
      </c>
      <c r="D244" s="18">
        <f t="shared" si="13"/>
        <v>0</v>
      </c>
      <c r="E244" s="19">
        <f t="shared" si="14"/>
        <v>0</v>
      </c>
      <c r="F244" s="24"/>
    </row>
    <row r="245" spans="1:6" s="30" customFormat="1" x14ac:dyDescent="0.2">
      <c r="A245" s="16" t="s">
        <v>509</v>
      </c>
      <c r="B245" s="17" t="s">
        <v>473</v>
      </c>
      <c r="C245" s="18">
        <f t="shared" si="12"/>
        <v>0</v>
      </c>
      <c r="D245" s="18">
        <f t="shared" si="13"/>
        <v>0</v>
      </c>
      <c r="E245" s="19">
        <f t="shared" si="14"/>
        <v>0</v>
      </c>
      <c r="F245" s="24"/>
    </row>
    <row r="246" spans="1:6" s="30" customFormat="1" x14ac:dyDescent="0.2">
      <c r="A246" s="16" t="s">
        <v>510</v>
      </c>
      <c r="B246" s="17" t="s">
        <v>474</v>
      </c>
      <c r="C246" s="18">
        <f t="shared" si="12"/>
        <v>0</v>
      </c>
      <c r="D246" s="18">
        <f t="shared" si="13"/>
        <v>0</v>
      </c>
      <c r="E246" s="19">
        <f t="shared" si="14"/>
        <v>0</v>
      </c>
      <c r="F246" s="24"/>
    </row>
    <row r="247" spans="1:6" s="30" customFormat="1" x14ac:dyDescent="0.2">
      <c r="A247" s="16" t="s">
        <v>511</v>
      </c>
      <c r="B247" s="17" t="s">
        <v>475</v>
      </c>
      <c r="C247" s="18">
        <f t="shared" si="12"/>
        <v>0</v>
      </c>
      <c r="D247" s="18">
        <f t="shared" si="13"/>
        <v>0</v>
      </c>
      <c r="E247" s="19">
        <f t="shared" si="14"/>
        <v>0</v>
      </c>
      <c r="F247" s="24"/>
    </row>
    <row r="248" spans="1:6" s="30" customFormat="1" x14ac:dyDescent="0.2">
      <c r="A248" s="16" t="s">
        <v>512</v>
      </c>
      <c r="B248" s="17" t="s">
        <v>476</v>
      </c>
      <c r="C248" s="18">
        <f t="shared" si="12"/>
        <v>0</v>
      </c>
      <c r="D248" s="18">
        <f t="shared" si="13"/>
        <v>0</v>
      </c>
      <c r="E248" s="19">
        <f t="shared" si="14"/>
        <v>0</v>
      </c>
      <c r="F248" s="24"/>
    </row>
    <row r="249" spans="1:6" s="30" customFormat="1" x14ac:dyDescent="0.2">
      <c r="A249" s="16" t="s">
        <v>513</v>
      </c>
      <c r="B249" s="17" t="s">
        <v>477</v>
      </c>
      <c r="C249" s="18">
        <f t="shared" si="12"/>
        <v>0</v>
      </c>
      <c r="D249" s="18">
        <f t="shared" si="13"/>
        <v>0</v>
      </c>
      <c r="E249" s="19">
        <f t="shared" si="14"/>
        <v>0</v>
      </c>
      <c r="F249" s="24"/>
    </row>
    <row r="250" spans="1:6" s="30" customFormat="1" x14ac:dyDescent="0.2">
      <c r="A250" s="16" t="s">
        <v>514</v>
      </c>
      <c r="B250" s="17" t="s">
        <v>478</v>
      </c>
      <c r="C250" s="18">
        <f t="shared" si="12"/>
        <v>0</v>
      </c>
      <c r="D250" s="18">
        <f t="shared" si="13"/>
        <v>0</v>
      </c>
      <c r="E250" s="19">
        <f t="shared" si="14"/>
        <v>0</v>
      </c>
      <c r="F250" s="24"/>
    </row>
    <row r="251" spans="1:6" s="30" customFormat="1" x14ac:dyDescent="0.2">
      <c r="A251" s="16" t="s">
        <v>515</v>
      </c>
      <c r="B251" s="17" t="s">
        <v>479</v>
      </c>
      <c r="C251" s="18">
        <f t="shared" si="12"/>
        <v>0</v>
      </c>
      <c r="D251" s="18">
        <f t="shared" si="13"/>
        <v>0</v>
      </c>
      <c r="E251" s="19">
        <f t="shared" si="14"/>
        <v>0</v>
      </c>
      <c r="F251" s="24"/>
    </row>
    <row r="252" spans="1:6" s="30" customFormat="1" x14ac:dyDescent="0.2">
      <c r="A252" s="16" t="s">
        <v>516</v>
      </c>
      <c r="B252" s="17" t="s">
        <v>517</v>
      </c>
      <c r="C252" s="18">
        <f t="shared" si="12"/>
        <v>0</v>
      </c>
      <c r="D252" s="18">
        <f t="shared" si="13"/>
        <v>0</v>
      </c>
      <c r="E252" s="19">
        <f t="shared" si="14"/>
        <v>0</v>
      </c>
      <c r="F252" s="24"/>
    </row>
    <row r="253" spans="1:6" s="30" customFormat="1" x14ac:dyDescent="0.2">
      <c r="A253" s="16" t="s">
        <v>518</v>
      </c>
      <c r="B253" s="17" t="s">
        <v>519</v>
      </c>
      <c r="C253" s="18">
        <f t="shared" si="12"/>
        <v>0</v>
      </c>
      <c r="D253" s="18">
        <f t="shared" si="13"/>
        <v>0</v>
      </c>
      <c r="E253" s="19">
        <f t="shared" si="14"/>
        <v>0</v>
      </c>
      <c r="F253" s="24"/>
    </row>
    <row r="254" spans="1:6" s="30" customFormat="1" x14ac:dyDescent="0.2">
      <c r="A254" s="16" t="s">
        <v>520</v>
      </c>
      <c r="B254" s="17" t="s">
        <v>521</v>
      </c>
      <c r="C254" s="18">
        <f t="shared" si="12"/>
        <v>0</v>
      </c>
      <c r="D254" s="18">
        <f t="shared" si="13"/>
        <v>0</v>
      </c>
      <c r="E254" s="19">
        <f t="shared" si="14"/>
        <v>0</v>
      </c>
      <c r="F254" s="24"/>
    </row>
    <row r="255" spans="1:6" s="30" customFormat="1" x14ac:dyDescent="0.2">
      <c r="A255" s="16" t="s">
        <v>522</v>
      </c>
      <c r="B255" s="17" t="s">
        <v>523</v>
      </c>
      <c r="C255" s="18">
        <f t="shared" si="12"/>
        <v>0</v>
      </c>
      <c r="D255" s="18">
        <f t="shared" si="13"/>
        <v>0</v>
      </c>
      <c r="E255" s="19">
        <f t="shared" si="14"/>
        <v>0</v>
      </c>
      <c r="F255" s="24"/>
    </row>
    <row r="256" spans="1:6" s="30" customFormat="1" x14ac:dyDescent="0.2">
      <c r="A256" s="16" t="s">
        <v>524</v>
      </c>
      <c r="B256" s="17" t="s">
        <v>525</v>
      </c>
      <c r="C256" s="18">
        <f t="shared" si="12"/>
        <v>0</v>
      </c>
      <c r="D256" s="18">
        <f t="shared" si="13"/>
        <v>0</v>
      </c>
      <c r="E256" s="19">
        <f t="shared" si="14"/>
        <v>0</v>
      </c>
      <c r="F256" s="24"/>
    </row>
    <row r="257" spans="1:6" s="30" customFormat="1" x14ac:dyDescent="0.2">
      <c r="A257" s="16" t="s">
        <v>526</v>
      </c>
      <c r="B257" s="17" t="s">
        <v>527</v>
      </c>
      <c r="C257" s="18">
        <f t="shared" si="12"/>
        <v>0</v>
      </c>
      <c r="D257" s="18">
        <f t="shared" si="13"/>
        <v>0</v>
      </c>
      <c r="E257" s="19">
        <f t="shared" si="14"/>
        <v>0</v>
      </c>
      <c r="F257" s="24"/>
    </row>
    <row r="258" spans="1:6" s="30" customFormat="1" x14ac:dyDescent="0.2">
      <c r="A258" s="16" t="s">
        <v>528</v>
      </c>
      <c r="B258" s="17" t="s">
        <v>529</v>
      </c>
      <c r="C258" s="18">
        <f t="shared" si="12"/>
        <v>0</v>
      </c>
      <c r="D258" s="18">
        <f t="shared" si="13"/>
        <v>0</v>
      </c>
      <c r="E258" s="19">
        <f t="shared" si="14"/>
        <v>0</v>
      </c>
      <c r="F258" s="24"/>
    </row>
    <row r="259" spans="1:6" s="30" customFormat="1" x14ac:dyDescent="0.2">
      <c r="A259" s="16" t="s">
        <v>530</v>
      </c>
      <c r="B259" s="17" t="s">
        <v>531</v>
      </c>
      <c r="C259" s="18">
        <f t="shared" si="12"/>
        <v>0</v>
      </c>
      <c r="D259" s="18">
        <f t="shared" si="13"/>
        <v>0</v>
      </c>
      <c r="E259" s="19">
        <f t="shared" si="14"/>
        <v>0</v>
      </c>
      <c r="F259" s="24"/>
    </row>
    <row r="260" spans="1:6" s="30" customFormat="1" x14ac:dyDescent="0.2">
      <c r="A260" s="16" t="s">
        <v>532</v>
      </c>
      <c r="B260" s="17" t="s">
        <v>533</v>
      </c>
      <c r="C260" s="18">
        <f t="shared" si="12"/>
        <v>0</v>
      </c>
      <c r="D260" s="18">
        <f t="shared" si="13"/>
        <v>0</v>
      </c>
      <c r="E260" s="19">
        <f t="shared" si="14"/>
        <v>0</v>
      </c>
      <c r="F260" s="24"/>
    </row>
    <row r="261" spans="1:6" s="30" customFormat="1" x14ac:dyDescent="0.2">
      <c r="A261" s="16" t="s">
        <v>599</v>
      </c>
      <c r="B261" s="17" t="s">
        <v>600</v>
      </c>
      <c r="C261" s="18">
        <f t="shared" ref="C261" si="15">F261+SUMIF(G$3:IV$3,"R",G261:IV261)-SUMIF(G$3:IV$3,"S",G261:IV261)-(SUMIF(G$3:IV$3,"X",G261:IV261))</f>
        <v>0</v>
      </c>
      <c r="D261" s="18">
        <f t="shared" ref="D261" si="16">C261-E261</f>
        <v>0</v>
      </c>
      <c r="E261" s="19">
        <f t="shared" ref="E261" si="17">SUMIF(G$3:IV$3,"I",G261:IV261)-SUMIF(G$3:IV$3,"T",G261:IV261)</f>
        <v>0</v>
      </c>
      <c r="F261" s="24"/>
    </row>
    <row r="262" spans="1:6" s="30" customFormat="1" x14ac:dyDescent="0.2">
      <c r="A262" s="16" t="s">
        <v>534</v>
      </c>
      <c r="B262" s="17" t="s">
        <v>535</v>
      </c>
      <c r="C262" s="18">
        <f t="shared" si="12"/>
        <v>0</v>
      </c>
      <c r="D262" s="18">
        <f t="shared" si="13"/>
        <v>0</v>
      </c>
      <c r="E262" s="19">
        <f t="shared" si="14"/>
        <v>0</v>
      </c>
      <c r="F262" s="24"/>
    </row>
    <row r="263" spans="1:6" s="30" customFormat="1" x14ac:dyDescent="0.2">
      <c r="A263" s="16" t="s">
        <v>536</v>
      </c>
      <c r="B263" s="17" t="s">
        <v>537</v>
      </c>
      <c r="C263" s="18">
        <f t="shared" si="12"/>
        <v>0</v>
      </c>
      <c r="D263" s="18">
        <f t="shared" si="13"/>
        <v>0</v>
      </c>
      <c r="E263" s="19">
        <f t="shared" si="14"/>
        <v>0</v>
      </c>
      <c r="F263" s="24"/>
    </row>
    <row r="264" spans="1:6" s="30" customFormat="1" x14ac:dyDescent="0.2">
      <c r="A264" s="16" t="s">
        <v>538</v>
      </c>
      <c r="B264" s="17" t="s">
        <v>539</v>
      </c>
      <c r="C264" s="18">
        <f t="shared" si="12"/>
        <v>0</v>
      </c>
      <c r="D264" s="18">
        <f t="shared" si="13"/>
        <v>0</v>
      </c>
      <c r="E264" s="19">
        <f t="shared" si="14"/>
        <v>0</v>
      </c>
      <c r="F264" s="24"/>
    </row>
    <row r="265" spans="1:6" s="30" customFormat="1" x14ac:dyDescent="0.2">
      <c r="A265" s="16" t="s">
        <v>540</v>
      </c>
      <c r="B265" s="17" t="s">
        <v>541</v>
      </c>
      <c r="C265" s="18">
        <f t="shared" si="12"/>
        <v>0</v>
      </c>
      <c r="D265" s="18">
        <f t="shared" si="13"/>
        <v>0</v>
      </c>
      <c r="E265" s="19">
        <f t="shared" si="14"/>
        <v>0</v>
      </c>
      <c r="F265" s="24"/>
    </row>
    <row r="266" spans="1:6" s="30" customFormat="1" x14ac:dyDescent="0.2">
      <c r="A266" s="16" t="s">
        <v>542</v>
      </c>
      <c r="B266" s="17" t="s">
        <v>543</v>
      </c>
      <c r="C266" s="18">
        <f t="shared" si="12"/>
        <v>0</v>
      </c>
      <c r="D266" s="18">
        <f t="shared" si="13"/>
        <v>0</v>
      </c>
      <c r="E266" s="19">
        <f t="shared" si="14"/>
        <v>0</v>
      </c>
      <c r="F266" s="24"/>
    </row>
    <row r="267" spans="1:6" s="30" customFormat="1" x14ac:dyDescent="0.2">
      <c r="A267" s="16" t="s">
        <v>544</v>
      </c>
      <c r="B267" s="17" t="s">
        <v>545</v>
      </c>
      <c r="C267" s="18">
        <f t="shared" si="12"/>
        <v>0</v>
      </c>
      <c r="D267" s="18">
        <f t="shared" si="13"/>
        <v>0</v>
      </c>
      <c r="E267" s="19">
        <f t="shared" si="14"/>
        <v>0</v>
      </c>
      <c r="F267" s="24"/>
    </row>
    <row r="268" spans="1:6" s="30" customFormat="1" x14ac:dyDescent="0.2">
      <c r="A268" s="16" t="s">
        <v>546</v>
      </c>
      <c r="B268" s="17" t="s">
        <v>547</v>
      </c>
      <c r="C268" s="18">
        <f t="shared" si="12"/>
        <v>0</v>
      </c>
      <c r="D268" s="18">
        <f t="shared" si="13"/>
        <v>0</v>
      </c>
      <c r="E268" s="19">
        <f t="shared" si="14"/>
        <v>0</v>
      </c>
      <c r="F268" s="24"/>
    </row>
    <row r="269" spans="1:6" s="30" customFormat="1" x14ac:dyDescent="0.2">
      <c r="A269" s="16" t="s">
        <v>548</v>
      </c>
      <c r="B269" s="17" t="s">
        <v>549</v>
      </c>
      <c r="C269" s="18">
        <f t="shared" si="12"/>
        <v>0</v>
      </c>
      <c r="D269" s="18">
        <f t="shared" si="13"/>
        <v>0</v>
      </c>
      <c r="E269" s="19">
        <f t="shared" si="14"/>
        <v>0</v>
      </c>
      <c r="F269" s="24"/>
    </row>
    <row r="270" spans="1:6" s="30" customFormat="1" x14ac:dyDescent="0.2">
      <c r="A270" s="16" t="s">
        <v>550</v>
      </c>
      <c r="B270" s="17" t="s">
        <v>551</v>
      </c>
      <c r="C270" s="18">
        <f t="shared" si="12"/>
        <v>0</v>
      </c>
      <c r="D270" s="18">
        <f t="shared" si="13"/>
        <v>0</v>
      </c>
      <c r="E270" s="19">
        <f t="shared" si="14"/>
        <v>0</v>
      </c>
      <c r="F270" s="24"/>
    </row>
    <row r="271" spans="1:6" s="30" customFormat="1" x14ac:dyDescent="0.2">
      <c r="A271" s="16" t="s">
        <v>552</v>
      </c>
      <c r="B271" s="17" t="s">
        <v>553</v>
      </c>
      <c r="C271" s="18">
        <f t="shared" si="12"/>
        <v>0</v>
      </c>
      <c r="D271" s="18">
        <f t="shared" si="13"/>
        <v>0</v>
      </c>
      <c r="E271" s="19">
        <f t="shared" si="14"/>
        <v>0</v>
      </c>
      <c r="F271" s="24"/>
    </row>
    <row r="272" spans="1:6" s="30" customFormat="1" x14ac:dyDescent="0.2">
      <c r="A272" s="16" t="s">
        <v>601</v>
      </c>
      <c r="B272" s="17" t="s">
        <v>602</v>
      </c>
      <c r="C272" s="18">
        <f t="shared" ref="C272" si="18">F272+SUMIF(G$3:IV$3,"R",G272:IV272)-SUMIF(G$3:IV$3,"S",G272:IV272)-(SUMIF(G$3:IV$3,"X",G272:IV272))</f>
        <v>0</v>
      </c>
      <c r="D272" s="18">
        <f t="shared" ref="D272" si="19">C272-E272</f>
        <v>0</v>
      </c>
      <c r="E272" s="19">
        <f t="shared" ref="E272" si="20">SUMIF(G$3:IV$3,"I",G272:IV272)-SUMIF(G$3:IV$3,"T",G272:IV272)</f>
        <v>0</v>
      </c>
      <c r="F272" s="24"/>
    </row>
    <row r="273" spans="1:6" s="30" customFormat="1" x14ac:dyDescent="0.2">
      <c r="A273" s="16" t="s">
        <v>603</v>
      </c>
      <c r="B273" s="17" t="s">
        <v>554</v>
      </c>
      <c r="C273" s="18">
        <f>F273+SUMIF(G$3:IV$3,"R",G273:IV273)-SUMIF(G$3:IV$3,"S",G273:IV273)-(SUMIF(G$3:IV$3,"X",G273:IV273))</f>
        <v>0</v>
      </c>
      <c r="D273" s="18">
        <f>C273-E273</f>
        <v>0</v>
      </c>
      <c r="E273" s="19">
        <f>SUMIF(G$3:IV$3,"I",G273:IV273)-SUMIF(G$3:IV$3,"T",G273:IV273)</f>
        <v>0</v>
      </c>
      <c r="F273" s="24"/>
    </row>
    <row r="274" spans="1:6" s="30" customFormat="1" x14ac:dyDescent="0.2">
      <c r="A274" s="16" t="s">
        <v>555</v>
      </c>
      <c r="B274" s="17" t="s">
        <v>575</v>
      </c>
      <c r="C274" s="18">
        <f>F274+SUMIF(G$3:IV$3,"R",G274:IV274)-SUMIF(G$3:IV$3,"S",G274:IV274)-(SUMIF(G$3:IV$3,"X",G274:IV274))</f>
        <v>0</v>
      </c>
      <c r="D274" s="18">
        <f>C274-E274</f>
        <v>0</v>
      </c>
      <c r="E274" s="19">
        <f>SUMIF(G$3:IV$3,"I",G274:IV274)-SUMIF(G$3:IV$3,"T",G274:IV274)</f>
        <v>0</v>
      </c>
      <c r="F274" s="24"/>
    </row>
    <row r="275" spans="1:6" s="30" customFormat="1" x14ac:dyDescent="0.2">
      <c r="A275" s="16" t="s">
        <v>556</v>
      </c>
      <c r="B275" s="17" t="s">
        <v>576</v>
      </c>
      <c r="C275" s="18">
        <f>F275+SUMIF(G$3:IV$3,"R",G275:IV275)-SUMIF(G$3:IV$3,"S",G275:IV275)-(SUMIF(G$3:IV$3,"X",G275:IV275))</f>
        <v>0</v>
      </c>
      <c r="D275" s="18">
        <f>C275-E275</f>
        <v>0</v>
      </c>
      <c r="E275" s="19">
        <f>SUMIF(G$3:IV$3,"I",G275:IV275)-SUMIF(G$3:IV$3,"T",G275:IV275)</f>
        <v>0</v>
      </c>
      <c r="F275" s="24"/>
    </row>
    <row r="276" spans="1:6" s="30" customFormat="1" x14ac:dyDescent="0.2">
      <c r="A276" s="16" t="s">
        <v>557</v>
      </c>
      <c r="B276" s="17" t="s">
        <v>577</v>
      </c>
      <c r="C276" s="18">
        <f t="shared" ref="C276:C291" si="21">F276+SUMIF(G$3:IV$3,"R",G276:IV276)-SUMIF(G$3:IV$3,"S",G276:IV276)-(SUMIF(G$3:IV$3,"X",G276:IV276))</f>
        <v>0</v>
      </c>
      <c r="D276" s="18">
        <f t="shared" ref="D276:D291" si="22">C276-E276</f>
        <v>0</v>
      </c>
      <c r="E276" s="19">
        <f t="shared" ref="E276:E291" si="23">SUMIF(G$3:IV$3,"I",G276:IV276)-SUMIF(G$3:IV$3,"T",G276:IV276)</f>
        <v>0</v>
      </c>
      <c r="F276" s="24"/>
    </row>
    <row r="277" spans="1:6" s="30" customFormat="1" x14ac:dyDescent="0.2">
      <c r="A277" s="16" t="s">
        <v>558</v>
      </c>
      <c r="B277" s="17" t="s">
        <v>589</v>
      </c>
      <c r="C277" s="18">
        <f t="shared" si="21"/>
        <v>0</v>
      </c>
      <c r="D277" s="18">
        <f t="shared" si="22"/>
        <v>0</v>
      </c>
      <c r="E277" s="19">
        <f t="shared" si="23"/>
        <v>0</v>
      </c>
      <c r="F277" s="24"/>
    </row>
    <row r="278" spans="1:6" s="30" customFormat="1" x14ac:dyDescent="0.2">
      <c r="A278" s="16" t="s">
        <v>559</v>
      </c>
      <c r="B278" s="17" t="s">
        <v>590</v>
      </c>
      <c r="C278" s="18">
        <f t="shared" si="21"/>
        <v>0</v>
      </c>
      <c r="D278" s="18">
        <f t="shared" si="22"/>
        <v>0</v>
      </c>
      <c r="E278" s="19">
        <f t="shared" si="23"/>
        <v>0</v>
      </c>
      <c r="F278" s="24"/>
    </row>
    <row r="279" spans="1:6" s="30" customFormat="1" x14ac:dyDescent="0.2">
      <c r="A279" s="16" t="s">
        <v>560</v>
      </c>
      <c r="B279" s="17" t="s">
        <v>591</v>
      </c>
      <c r="C279" s="18">
        <f t="shared" si="21"/>
        <v>0</v>
      </c>
      <c r="D279" s="18">
        <f t="shared" si="22"/>
        <v>0</v>
      </c>
      <c r="E279" s="19">
        <f t="shared" si="23"/>
        <v>0</v>
      </c>
      <c r="F279" s="24"/>
    </row>
    <row r="280" spans="1:6" s="30" customFormat="1" x14ac:dyDescent="0.2">
      <c r="A280" s="16" t="s">
        <v>561</v>
      </c>
      <c r="B280" s="17" t="s">
        <v>592</v>
      </c>
      <c r="C280" s="18">
        <f t="shared" si="21"/>
        <v>0</v>
      </c>
      <c r="D280" s="18">
        <f t="shared" si="22"/>
        <v>0</v>
      </c>
      <c r="E280" s="19">
        <f t="shared" si="23"/>
        <v>0</v>
      </c>
      <c r="F280" s="24"/>
    </row>
    <row r="281" spans="1:6" s="30" customFormat="1" x14ac:dyDescent="0.2">
      <c r="A281" s="16" t="s">
        <v>562</v>
      </c>
      <c r="B281" s="17" t="s">
        <v>593</v>
      </c>
      <c r="C281" s="18">
        <f t="shared" si="21"/>
        <v>0</v>
      </c>
      <c r="D281" s="18">
        <f t="shared" si="22"/>
        <v>0</v>
      </c>
      <c r="E281" s="19">
        <f t="shared" si="23"/>
        <v>0</v>
      </c>
      <c r="F281" s="24"/>
    </row>
    <row r="282" spans="1:6" s="30" customFormat="1" x14ac:dyDescent="0.2">
      <c r="A282" s="16" t="s">
        <v>563</v>
      </c>
      <c r="B282" s="17" t="s">
        <v>594</v>
      </c>
      <c r="C282" s="18">
        <f t="shared" si="21"/>
        <v>0</v>
      </c>
      <c r="D282" s="18">
        <f t="shared" si="22"/>
        <v>0</v>
      </c>
      <c r="E282" s="19">
        <f t="shared" si="23"/>
        <v>0</v>
      </c>
      <c r="F282" s="24"/>
    </row>
    <row r="283" spans="1:6" s="30" customFormat="1" x14ac:dyDescent="0.2">
      <c r="A283" s="16" t="s">
        <v>564</v>
      </c>
      <c r="B283" s="17" t="s">
        <v>578</v>
      </c>
      <c r="C283" s="18">
        <f t="shared" si="21"/>
        <v>0</v>
      </c>
      <c r="D283" s="18">
        <f t="shared" si="22"/>
        <v>0</v>
      </c>
      <c r="E283" s="19">
        <f t="shared" si="23"/>
        <v>0</v>
      </c>
      <c r="F283" s="24"/>
    </row>
    <row r="284" spans="1:6" s="30" customFormat="1" x14ac:dyDescent="0.2">
      <c r="A284" s="16" t="s">
        <v>565</v>
      </c>
      <c r="B284" s="17" t="s">
        <v>579</v>
      </c>
      <c r="C284" s="18">
        <f t="shared" si="21"/>
        <v>0</v>
      </c>
      <c r="D284" s="18">
        <f t="shared" si="22"/>
        <v>0</v>
      </c>
      <c r="E284" s="19">
        <f t="shared" si="23"/>
        <v>0</v>
      </c>
      <c r="F284" s="24"/>
    </row>
    <row r="285" spans="1:6" s="30" customFormat="1" x14ac:dyDescent="0.2">
      <c r="A285" s="16" t="s">
        <v>566</v>
      </c>
      <c r="B285" s="17" t="s">
        <v>580</v>
      </c>
      <c r="C285" s="18">
        <f t="shared" si="21"/>
        <v>0</v>
      </c>
      <c r="D285" s="18">
        <f t="shared" si="22"/>
        <v>0</v>
      </c>
      <c r="E285" s="19">
        <f t="shared" si="23"/>
        <v>0</v>
      </c>
      <c r="F285" s="24"/>
    </row>
    <row r="286" spans="1:6" s="30" customFormat="1" x14ac:dyDescent="0.2">
      <c r="A286" s="16" t="s">
        <v>567</v>
      </c>
      <c r="B286" s="17" t="s">
        <v>581</v>
      </c>
      <c r="C286" s="18">
        <f t="shared" si="21"/>
        <v>0</v>
      </c>
      <c r="D286" s="18">
        <f t="shared" si="22"/>
        <v>0</v>
      </c>
      <c r="E286" s="19">
        <f t="shared" si="23"/>
        <v>0</v>
      </c>
      <c r="F286" s="24"/>
    </row>
    <row r="287" spans="1:6" s="30" customFormat="1" x14ac:dyDescent="0.2">
      <c r="A287" s="16" t="s">
        <v>568</v>
      </c>
      <c r="B287" s="17" t="s">
        <v>584</v>
      </c>
      <c r="C287" s="18">
        <f t="shared" si="21"/>
        <v>0</v>
      </c>
      <c r="D287" s="18">
        <f t="shared" si="22"/>
        <v>0</v>
      </c>
      <c r="E287" s="19">
        <f t="shared" si="23"/>
        <v>0</v>
      </c>
      <c r="F287" s="24"/>
    </row>
    <row r="288" spans="1:6" s="30" customFormat="1" x14ac:dyDescent="0.2">
      <c r="A288" s="16" t="s">
        <v>569</v>
      </c>
      <c r="B288" s="17" t="s">
        <v>585</v>
      </c>
      <c r="C288" s="18">
        <f t="shared" si="21"/>
        <v>0</v>
      </c>
      <c r="D288" s="18">
        <f t="shared" si="22"/>
        <v>0</v>
      </c>
      <c r="E288" s="19">
        <f t="shared" si="23"/>
        <v>0</v>
      </c>
      <c r="F288" s="24"/>
    </row>
    <row r="289" spans="1:6" s="30" customFormat="1" x14ac:dyDescent="0.2">
      <c r="A289" s="16" t="s">
        <v>570</v>
      </c>
      <c r="B289" s="17" t="s">
        <v>586</v>
      </c>
      <c r="C289" s="18">
        <f t="shared" si="21"/>
        <v>0</v>
      </c>
      <c r="D289" s="18">
        <f t="shared" si="22"/>
        <v>0</v>
      </c>
      <c r="E289" s="19">
        <f t="shared" si="23"/>
        <v>0</v>
      </c>
      <c r="F289" s="24"/>
    </row>
    <row r="290" spans="1:6" s="30" customFormat="1" x14ac:dyDescent="0.2">
      <c r="A290" s="16" t="s">
        <v>571</v>
      </c>
      <c r="B290" s="17" t="s">
        <v>587</v>
      </c>
      <c r="C290" s="18">
        <f t="shared" si="21"/>
        <v>0</v>
      </c>
      <c r="D290" s="18">
        <f t="shared" si="22"/>
        <v>0</v>
      </c>
      <c r="E290" s="19">
        <f t="shared" si="23"/>
        <v>0</v>
      </c>
      <c r="F290" s="24"/>
    </row>
    <row r="291" spans="1:6" s="30" customFormat="1" x14ac:dyDescent="0.2">
      <c r="A291" s="16" t="s">
        <v>572</v>
      </c>
      <c r="B291" s="17" t="s">
        <v>588</v>
      </c>
      <c r="C291" s="18">
        <f t="shared" si="21"/>
        <v>0</v>
      </c>
      <c r="D291" s="18">
        <f t="shared" si="22"/>
        <v>0</v>
      </c>
      <c r="E291" s="19">
        <f t="shared" si="23"/>
        <v>0</v>
      </c>
      <c r="F291" s="24"/>
    </row>
    <row r="292" spans="1:6" s="30" customFormat="1" x14ac:dyDescent="0.2">
      <c r="A292" s="16" t="s">
        <v>573</v>
      </c>
      <c r="B292" s="17" t="s">
        <v>582</v>
      </c>
      <c r="C292" s="18">
        <f>F292+SUMIF(G$3:IV$3,"R",G292:IV292)-SUMIF(G$3:IV$3,"S",G292:IV292)-(SUMIF(G$3:IV$3,"X",G292:IV292))</f>
        <v>0</v>
      </c>
      <c r="D292" s="18">
        <f>C292-E292</f>
        <v>0</v>
      </c>
      <c r="E292" s="19">
        <f>SUMIF(G$3:IV$3,"I",G292:IV292)-SUMIF(G$3:IV$3,"T",G292:IV292)</f>
        <v>0</v>
      </c>
      <c r="F292" s="24"/>
    </row>
    <row r="293" spans="1:6" s="31" customFormat="1" ht="13.5" thickBot="1" x14ac:dyDescent="0.25">
      <c r="A293" s="20" t="s">
        <v>574</v>
      </c>
      <c r="B293" s="21" t="s">
        <v>583</v>
      </c>
      <c r="C293" s="22">
        <f>F293+SUMIF(G$3:IV$3,"R",G293:IV293)-SUMIF(G$3:IV$3,"S",G293:IV293)-(SUMIF(G$3:IV$3,"X",G293:IV293))</f>
        <v>0</v>
      </c>
      <c r="D293" s="22">
        <f>C293-E293</f>
        <v>0</v>
      </c>
      <c r="E293" s="23">
        <f>SUMIF(G$3:IV$3,"I",G293:IV293)-SUMIF(G$3:IV$3,"T",G293:IV293)</f>
        <v>0</v>
      </c>
      <c r="F293" s="25"/>
    </row>
    <row r="295" spans="1:6" x14ac:dyDescent="0.2">
      <c r="A295" s="35" t="s">
        <v>598</v>
      </c>
    </row>
    <row r="297" spans="1:6" x14ac:dyDescent="0.2">
      <c r="A297" s="32"/>
      <c r="B297" s="32"/>
      <c r="C297" s="33"/>
      <c r="D297" s="34"/>
      <c r="E297" s="33"/>
    </row>
    <row r="298" spans="1:6" x14ac:dyDescent="0.2">
      <c r="A298" s="35" t="s">
        <v>595</v>
      </c>
    </row>
    <row r="301" spans="1:6" x14ac:dyDescent="0.2">
      <c r="A301" s="36" t="s">
        <v>596</v>
      </c>
      <c r="B301" s="37"/>
      <c r="C301" s="38"/>
      <c r="D301" s="39"/>
      <c r="E301" s="38"/>
    </row>
    <row r="304" spans="1:6" x14ac:dyDescent="0.2">
      <c r="A304" s="36" t="s">
        <v>597</v>
      </c>
      <c r="B304" s="37"/>
      <c r="C304" s="38"/>
      <c r="D304" s="39"/>
      <c r="E304" s="38"/>
    </row>
  </sheetData>
  <sheetProtection autoFilter="0"/>
  <autoFilter ref="A3:B293"/>
  <mergeCells count="1">
    <mergeCell ref="B2:D2"/>
  </mergeCells>
  <phoneticPr fontId="0" type="noConversion"/>
  <dataValidations count="2">
    <dataValidation type="list" allowBlank="1" showInputMessage="1" showErrorMessage="1" errorTitle="Invalid Value" error="Enter the appropriate transaction code using the drop-down menu. Refer to CR 4-1 for instructions." promptTitle="Transaction Codes" prompt="Select from the available choices._x000a_R=received (from HQ or another unit)_x000a_I=issued (to cadets)_x000a_S=report of survey filed_x000a_T=turned in (by cadets)_x000a_X=transferred (to other unit)" sqref="G3:XFD3">
      <formula1>Codes</formula1>
    </dataValidation>
    <dataValidation type="date" operator="greaterThan" allowBlank="1" showErrorMessage="1" errorTitle="Invalid Value" error="Enter a date in the format &quot;03 Jul 11.&quot;" sqref="G2:XFD2">
      <formula1>DATE(2010,1,1)</formula1>
    </dataValidation>
  </dataValidations>
  <printOptions horizontalCentered="1"/>
  <pageMargins left="1" right="1" top="1" bottom="1" header="0.5" footer="0.5"/>
  <pageSetup orientation="portrait" blackAndWhite="1" horizontalDpi="4294967292" verticalDpi="4294967292" r:id="rId1"/>
  <headerFooter alignWithMargins="0">
    <oddHeader>&amp;L&amp;"Arial,Bold"&amp;12CALIFORNIA CADET CORPS&amp;C&amp;"Arial,Bold"&amp;12UNIT PROPERTY BOOK</oddHeader>
    <oddFooter>&amp;LCACC Form 104 (Aug 11) (eform)
Page &amp;P of &amp;N&amp;CPrevious Editions Obsolete&amp;RPrinted on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RowHeight="12.75" x14ac:dyDescent="0.2"/>
  <sheetData>
    <row r="1" spans="1:2" x14ac:dyDescent="0.2">
      <c r="A1" s="1" t="s">
        <v>172</v>
      </c>
      <c r="B1" s="1" t="s">
        <v>176</v>
      </c>
    </row>
    <row r="2" spans="1:2" x14ac:dyDescent="0.2">
      <c r="A2" s="1" t="s">
        <v>173</v>
      </c>
      <c r="B2" s="1" t="s">
        <v>177</v>
      </c>
    </row>
    <row r="3" spans="1:2" x14ac:dyDescent="0.2">
      <c r="A3" s="1" t="s">
        <v>174</v>
      </c>
      <c r="B3" s="1" t="s">
        <v>178</v>
      </c>
    </row>
    <row r="4" spans="1:2" x14ac:dyDescent="0.2">
      <c r="A4" s="1" t="s">
        <v>175</v>
      </c>
      <c r="B4" s="1" t="s">
        <v>179</v>
      </c>
    </row>
    <row r="5" spans="1:2" x14ac:dyDescent="0.2">
      <c r="A5" s="1" t="s">
        <v>180</v>
      </c>
      <c r="B5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Property Book</vt:lpstr>
      <vt:lpstr>Sheet1</vt:lpstr>
      <vt:lpstr>Codes</vt:lpstr>
      <vt:lpstr>'Property Book'!Print_Area</vt:lpstr>
      <vt:lpstr>'Property Book'!Print_Titles</vt:lpstr>
      <vt:lpstr>skirtsize</vt:lpstr>
    </vt:vector>
  </TitlesOfParts>
  <Company>Pacoima Middle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104 Unit Property Book</dc:title>
  <dc:creator>CPT David Dewbre</dc:creator>
  <cp:lastModifiedBy>strum</cp:lastModifiedBy>
  <cp:lastPrinted>2011-08-20T21:19:17Z</cp:lastPrinted>
  <dcterms:created xsi:type="dcterms:W3CDTF">2006-11-25T21:31:58Z</dcterms:created>
  <dcterms:modified xsi:type="dcterms:W3CDTF">2013-10-27T22:53:08Z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486793946</vt:i4>
  </property>
  <property fmtid="{D5CDD505-2E9C-101B-9397-08002B2CF9AE}" pid="3" name="_EmailSubject">
    <vt:lpwstr>Property_Book 1 Feb 07.xls</vt:lpwstr>
  </property>
  <property fmtid="{D5CDD505-2E9C-101B-9397-08002B2CF9AE}" pid="4" name="_AuthorEmail">
    <vt:lpwstr>Rajashanea.Everett@sbcusd.k12.ca.us</vt:lpwstr>
  </property>
  <property fmtid="{D5CDD505-2E9C-101B-9397-08002B2CF9AE}" pid="5" name="_AuthorEmailDisplayName">
    <vt:lpwstr>Everett, Rajashanea</vt:lpwstr>
  </property>
  <property fmtid="{D5CDD505-2E9C-101B-9397-08002B2CF9AE}" pid="6" name="_PreviousAdHocReviewCycleID">
    <vt:i4>1536014630</vt:i4>
  </property>
  <property fmtid="{D5CDD505-2E9C-101B-9397-08002B2CF9AE}" pid="7" name="_ReviewingToolsShownOnce">
    <vt:lpwstr/>
  </property>
</Properties>
</file>